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<sst xmlns="http://schemas.openxmlformats.org/spreadsheetml/2006/main" count="1013" uniqueCount="630">
  <si>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</si>
  <si>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</si>
  <si>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</si>
  <si>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</si>
  <si>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</si>
  <si>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</si>
  <si>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</si>
  <si>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</si>
  <si>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</si>
  <si>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</si>
  <si>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</si>
  <si>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</si>
  <si>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</si>
  <si>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</si>
  <si>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</si>
  <si>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</si>
  <si>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VALOR UNITÁRIO</t>
  </si>
  <si>
    <t>VALOR TOTAL</t>
  </si>
  <si>
    <t>LOTE</t>
  </si>
  <si>
    <t>UNID.</t>
  </si>
  <si>
    <t>DESCRIÇÃO DO PRODUTO/SERVIÇO</t>
  </si>
  <si>
    <t>CNPJ FABRICANTE</t>
  </si>
  <si>
    <t>NOME FABRICANTE</t>
  </si>
  <si>
    <t>CERTIFICADO DE BOAS PRÁTICAS - CBPF</t>
  </si>
  <si>
    <t>MARCA
OFERTADA</t>
  </si>
  <si>
    <t>Nº REGISTRO 
NA ANVISA</t>
  </si>
  <si>
    <t>INSC. ESTADUAL</t>
  </si>
  <si>
    <t>E-MAIL</t>
  </si>
  <si>
    <t>CÓD.</t>
  </si>
  <si>
    <t>QUANT.</t>
  </si>
  <si>
    <t>DATA PUBLIC.</t>
  </si>
  <si>
    <t>PREFEITURA MUNICIPAL DE NAVIRAÍ/MS</t>
  </si>
  <si>
    <t>0217/2018   -   PREGÃO Nº 0112/2018</t>
  </si>
  <si>
    <t>MENOR PREÇO POR ITEM</t>
  </si>
  <si>
    <t>0001</t>
  </si>
  <si>
    <t>1</t>
  </si>
  <si>
    <t>01357</t>
  </si>
  <si>
    <t>FENITOÍNA 100 MG - CONTROLE ESPECIAL - SÓLIDO.</t>
  </si>
  <si>
    <t>CMP</t>
  </si>
  <si>
    <t>2</t>
  </si>
  <si>
    <t>01358</t>
  </si>
  <si>
    <t>HALOPERIDOL 5MG - CONTROLE ESPECIAL - SÓLIDO.</t>
  </si>
  <si>
    <t>3</t>
  </si>
  <si>
    <t>01359</t>
  </si>
  <si>
    <t>PREDNISONA 20 MG - SÓLIDO.</t>
  </si>
  <si>
    <t>4</t>
  </si>
  <si>
    <t>01362</t>
  </si>
  <si>
    <t>CLONAZEPAN 2 MG - CONTROLE ESPECIAL - SÓLIDO.</t>
  </si>
  <si>
    <t>5</t>
  </si>
  <si>
    <t>01363</t>
  </si>
  <si>
    <t>ALPRAZOLAM 1,0MG - CONTROLE ESPECIAL - SÓLIDO.</t>
  </si>
  <si>
    <t>6</t>
  </si>
  <si>
    <t>01366</t>
  </si>
  <si>
    <t>FINASTERIDA 5MG - SÓLIDA</t>
  </si>
  <si>
    <t>7</t>
  </si>
  <si>
    <t>01367</t>
  </si>
  <si>
    <t>CICLOBENZAPRINA 10MG - SÓLIDO</t>
  </si>
  <si>
    <t>8</t>
  </si>
  <si>
    <t>01368</t>
  </si>
  <si>
    <t>PREDNISONA 5MG - SÓLIDO</t>
  </si>
  <si>
    <t>9</t>
  </si>
  <si>
    <t>01369</t>
  </si>
  <si>
    <t>GLICLAZIDA 80MG - SÓLIDO</t>
  </si>
  <si>
    <t>10</t>
  </si>
  <si>
    <t>01370</t>
  </si>
  <si>
    <t>OMEPRAZOL 40MG. SÓLIDO</t>
  </si>
  <si>
    <t>11</t>
  </si>
  <si>
    <t>01372</t>
  </si>
  <si>
    <t>OXCARBAZEPINA 600MG - CONTROLE ESPECIAL - COMPRIMIDO REVESTIDO</t>
  </si>
  <si>
    <t>12</t>
  </si>
  <si>
    <t>01374</t>
  </si>
  <si>
    <t>ALOPURINOL 300MG - SÓLIDO</t>
  </si>
  <si>
    <t>13</t>
  </si>
  <si>
    <t>01377</t>
  </si>
  <si>
    <t>ALPRAZOLAM 0,5MG - CONTROLE ESPECIAL - SÓLIDO.</t>
  </si>
  <si>
    <t>14</t>
  </si>
  <si>
    <t>01378</t>
  </si>
  <si>
    <t>CARVEDILOL 12,5 MG - SÓLIDO.</t>
  </si>
  <si>
    <t>15</t>
  </si>
  <si>
    <t>01379</t>
  </si>
  <si>
    <t>CLOPIDOGREL 75MG - SÓLIDO.</t>
  </si>
  <si>
    <t>16</t>
  </si>
  <si>
    <t>01380</t>
  </si>
  <si>
    <t>DIPROPIONATO DE BETAMETASONA + FOSFATO DE BETAMETASONA 5MG/ML + 2MG/ML - INJETÁVEL</t>
  </si>
  <si>
    <t>AMP</t>
  </si>
  <si>
    <t>17</t>
  </si>
  <si>
    <t>01385</t>
  </si>
  <si>
    <t>GLIMEPERIDA 2MG - SÓLIDO.</t>
  </si>
  <si>
    <t>18</t>
  </si>
  <si>
    <t>01387</t>
  </si>
  <si>
    <t>TRAMADOL 50MG - CONTROLE ESPECIAL - SÓLIDO.</t>
  </si>
  <si>
    <t>19</t>
  </si>
  <si>
    <t>01391</t>
  </si>
  <si>
    <t>ALOPURINOL 100 MG - SÓLIDO.</t>
  </si>
  <si>
    <t>20</t>
  </si>
  <si>
    <t>01392</t>
  </si>
  <si>
    <t>BUDESONIDA 32 MCG - LÍQUIDO</t>
  </si>
  <si>
    <t>FR</t>
  </si>
  <si>
    <t>21</t>
  </si>
  <si>
    <t>01394</t>
  </si>
  <si>
    <t>CIPROFIBRATO 100 MG - SÓLIDO</t>
  </si>
  <si>
    <t>22</t>
  </si>
  <si>
    <t>01395</t>
  </si>
  <si>
    <t>FIBRINOLISINA + DESOXIRRIBONUCLEASE + CLORANFENICOL TUBO 10 G- SEMI SÓLIDO</t>
  </si>
  <si>
    <t>TB</t>
  </si>
  <si>
    <t>23</t>
  </si>
  <si>
    <t>03651</t>
  </si>
  <si>
    <t>TARTARATO DE BRIMONIDINA 2MG/ML + MALEATO DE TIMOLOL 5 MG/ML SOLUÇÃO OFTÁLMICA - COLÍRIO</t>
  </si>
  <si>
    <t>24</t>
  </si>
  <si>
    <t>01396</t>
  </si>
  <si>
    <t>TRAVOPROSTA 0,04 % SOLUÇÃO OFTÁLMICA - COLÍRIO</t>
  </si>
  <si>
    <t>25</t>
  </si>
  <si>
    <t>01397</t>
  </si>
  <si>
    <t>HALOPERIDOL SOLUÇÃO ORAL 2 MG/ML - 20ML</t>
  </si>
  <si>
    <t>26</t>
  </si>
  <si>
    <t>01398</t>
  </si>
  <si>
    <t>LEVODOPA + BENZERAZIDA COMPRIMIDO 100 MG + 25 MG</t>
  </si>
  <si>
    <t>27</t>
  </si>
  <si>
    <t>01400</t>
  </si>
  <si>
    <t>METOPROLOL, SUCCINATO COMPRIMIDO DE 100 MG</t>
  </si>
  <si>
    <t>28</t>
  </si>
  <si>
    <t>01402</t>
  </si>
  <si>
    <t>METOPROLOL, SUCCINATO COMPRIMIDO DE 50 MG</t>
  </si>
  <si>
    <t>29</t>
  </si>
  <si>
    <t>01403</t>
  </si>
  <si>
    <t>CLORIDRATO DE TIAMINA 300 MG.</t>
  </si>
  <si>
    <t>30</t>
  </si>
  <si>
    <t>01405</t>
  </si>
  <si>
    <t>LATANOPROST SOLUÇÃO OFTALMICA 2,5 ML</t>
  </si>
  <si>
    <t>31</t>
  </si>
  <si>
    <t>01406</t>
  </si>
  <si>
    <t>BIMATOPROSTA 0,03% SOLUÇÃO OFTALMICA ESTÉRIL</t>
  </si>
  <si>
    <t>32</t>
  </si>
  <si>
    <t>01408</t>
  </si>
  <si>
    <t>DIOSMINA HESPERIDINA 450/50 MG - SÓLIDO.</t>
  </si>
  <si>
    <t>UN</t>
  </si>
  <si>
    <t>33</t>
  </si>
  <si>
    <t>01413</t>
  </si>
  <si>
    <t>DOMPERIDONA 1MG/ML LÍQUIDO.</t>
  </si>
  <si>
    <t>34</t>
  </si>
  <si>
    <t>01414</t>
  </si>
  <si>
    <t>RANITIDINA 150 MG/10 ML LÍQUIDO</t>
  </si>
  <si>
    <t>35</t>
  </si>
  <si>
    <t>01416</t>
  </si>
  <si>
    <t xml:space="preserve">LEVODOPA 200 MG + BENZERAZIDA 50 MG - CONTROLE ESPECIAL - SÓLIDO. </t>
  </si>
  <si>
    <t>36</t>
  </si>
  <si>
    <t>01417</t>
  </si>
  <si>
    <t>ENTECAVIR 0,5 MG - SÓLIDO</t>
  </si>
  <si>
    <t>37</t>
  </si>
  <si>
    <t>01418</t>
  </si>
  <si>
    <t>CLINDAMICINA 300 MG - ANTIBIÓTICO NÃO PENICILÂNICO NÃO CEFALOSPORÂNICO - SÓLIDO</t>
  </si>
  <si>
    <t>38</t>
  </si>
  <si>
    <t>01420</t>
  </si>
  <si>
    <t xml:space="preserve">BUPROPIONA 150 MG - SÓLIDO - CONTROLE ESPECIAL </t>
  </si>
  <si>
    <t>39</t>
  </si>
  <si>
    <t>01421</t>
  </si>
  <si>
    <t>SERTRALINA 50 MG - SÓLIDO - CONTROLE ESPECIAL</t>
  </si>
  <si>
    <t>40</t>
  </si>
  <si>
    <t>01422</t>
  </si>
  <si>
    <t>BROMETO DE TIOTRÓPIO 2,5 MCG - LÍQUIDO</t>
  </si>
  <si>
    <t>41</t>
  </si>
  <si>
    <t>01423</t>
  </si>
  <si>
    <t>PAROXETINA 30 MG - SÓLIDO - CONTROLE ESPECIAL</t>
  </si>
  <si>
    <t>42</t>
  </si>
  <si>
    <t>03380</t>
  </si>
  <si>
    <t>ITEM 0042 - CANCELADO</t>
  </si>
  <si>
    <t>43</t>
  </si>
  <si>
    <t>01427</t>
  </si>
  <si>
    <t xml:space="preserve">NORTRIPTILINA 75 MG - CONTROLE ESPECIAL - SÓLIDO </t>
  </si>
  <si>
    <t>CAP</t>
  </si>
  <si>
    <t>44</t>
  </si>
  <si>
    <t>01428</t>
  </si>
  <si>
    <t>ÁCIDO TRANEXÂMICO 250 MG - COMPRIMIDO</t>
  </si>
  <si>
    <t>45</t>
  </si>
  <si>
    <t>01429</t>
  </si>
  <si>
    <t>ATENOLOL + CLORTALIDONA100/25 MG</t>
  </si>
  <si>
    <t>46</t>
  </si>
  <si>
    <t>01431</t>
  </si>
  <si>
    <t xml:space="preserve">GLICOSAMINA 1,5 G + CONDROITINA 1,2 G - CAIXA COM 30 SACHÊS - SÓLIDO </t>
  </si>
  <si>
    <t>CX</t>
  </si>
  <si>
    <t>47</t>
  </si>
  <si>
    <t>01432</t>
  </si>
  <si>
    <t>SALMETEROL 25 MG + FLUTICASONA 125 MG - SPRAY - COM 120 DOSES.</t>
  </si>
  <si>
    <t>48</t>
  </si>
  <si>
    <t>01433</t>
  </si>
  <si>
    <t>SULFATO DE GLICOSAMINA 1,5 g - SACHES.</t>
  </si>
  <si>
    <t>49</t>
  </si>
  <si>
    <t>01437</t>
  </si>
  <si>
    <t>LACTULOSE 667 667 MG/ML - LÍQUIDO.</t>
  </si>
  <si>
    <t>50</t>
  </si>
  <si>
    <t>01439</t>
  </si>
  <si>
    <t>SILDENAFIL 50 MG - SÓLIDO</t>
  </si>
  <si>
    <t>51</t>
  </si>
  <si>
    <t>01440</t>
  </si>
  <si>
    <t>DONEPEZILA 10 MG - CONTROLE ESPECIAL -SÓLIDO</t>
  </si>
  <si>
    <t>52</t>
  </si>
  <si>
    <t>03766</t>
  </si>
  <si>
    <t>PROGESTERONA NATURAL MICRONIZADA  200MG, CÁPSULA.</t>
  </si>
  <si>
    <t>53</t>
  </si>
  <si>
    <t>01444</t>
  </si>
  <si>
    <t>CARMELOSE SÓDICA 5  MG/ML - SOLUÇÃO OFTÁLMICA.</t>
  </si>
  <si>
    <t>54</t>
  </si>
  <si>
    <t>03771</t>
  </si>
  <si>
    <t>BRINZOLAMIDA  1%  - SUSPENSÃO OFTÁLMICA .</t>
  </si>
  <si>
    <t>55</t>
  </si>
  <si>
    <t>01447</t>
  </si>
  <si>
    <t>ROSUVASTATINA CÁLCICA 10 MG - SÓLIDO.</t>
  </si>
  <si>
    <t>56</t>
  </si>
  <si>
    <t>01448</t>
  </si>
  <si>
    <t>RISPERIDONA 2 MG - CONTROLE ESPECIAL- SÓLIDO.</t>
  </si>
  <si>
    <t>57</t>
  </si>
  <si>
    <t>01449</t>
  </si>
  <si>
    <t>LAMOTRIGINA 100MG - CONTROLE ESPECIAL- SÓLIDO .</t>
  </si>
  <si>
    <t>58</t>
  </si>
  <si>
    <t>01453</t>
  </si>
  <si>
    <t>CARVEDILOL 3,125 MG- SÓLIDO</t>
  </si>
  <si>
    <t>59</t>
  </si>
  <si>
    <t>01454</t>
  </si>
  <si>
    <t>TOPIRAMATO 25MG. SÓLIDO</t>
  </si>
  <si>
    <t>60</t>
  </si>
  <si>
    <t>01455</t>
  </si>
  <si>
    <t>TOPIRAMATO 50MG. SÓLIDO</t>
  </si>
  <si>
    <t>61</t>
  </si>
  <si>
    <t>01456</t>
  </si>
  <si>
    <t>TOPIRAMATO 100MG. SÓLIDO</t>
  </si>
  <si>
    <t>62</t>
  </si>
  <si>
    <t>01457</t>
  </si>
  <si>
    <t>CARBAMAZEPINA 20 MG/ML - 100ML - CONTROLE ESPECIAL.</t>
  </si>
  <si>
    <t>63</t>
  </si>
  <si>
    <t>01459</t>
  </si>
  <si>
    <t>CILOSTAZOL 50MG - SÓLIDO</t>
  </si>
  <si>
    <t>64</t>
  </si>
  <si>
    <t>01460</t>
  </si>
  <si>
    <t>CILOSTAZOL 100MG - SÓLIDO</t>
  </si>
  <si>
    <t>65</t>
  </si>
  <si>
    <t>01461</t>
  </si>
  <si>
    <t>PIRACETAM 800MG - SÓLIDO</t>
  </si>
  <si>
    <t>66</t>
  </si>
  <si>
    <t>03825</t>
  </si>
  <si>
    <t>MESILATO DE DIHIDROERGOCRISTINA 6MG</t>
  </si>
  <si>
    <t>67</t>
  </si>
  <si>
    <t>01466</t>
  </si>
  <si>
    <t>SULPIRIDA 50MG - SÓLIDO</t>
  </si>
  <si>
    <t>68</t>
  </si>
  <si>
    <t>01468</t>
  </si>
  <si>
    <t>ÁCIDO ACETILSALICÍLICO) CÁRDIO 100 MG  (COMPRIMIDO).</t>
  </si>
  <si>
    <t>69</t>
  </si>
  <si>
    <t>01469</t>
  </si>
  <si>
    <t>ÁCIDO ACETILSALICÍLICO PROTECT . 100 MG (COMPRIMIDO).</t>
  </si>
  <si>
    <t>70</t>
  </si>
  <si>
    <t>01470</t>
  </si>
  <si>
    <t>ACECLOFENACO 100 MG(COMPRIMIDOS).</t>
  </si>
  <si>
    <t>71</t>
  </si>
  <si>
    <t>01471</t>
  </si>
  <si>
    <t>ÁCIDO TIÓTICO 600 MG ( COMPRIMIDO) .</t>
  </si>
  <si>
    <t>72</t>
  </si>
  <si>
    <t>03860</t>
  </si>
  <si>
    <t>ANLODIPINO  + BENAZEPRIL 5/20 MG (COMPRIMIDO).</t>
  </si>
  <si>
    <t>73</t>
  </si>
  <si>
    <t>01479</t>
  </si>
  <si>
    <t xml:space="preserve">ASPARTATO DE ORNITINA 0,6 G/G ( ENVELOPE). </t>
  </si>
  <si>
    <t>74</t>
  </si>
  <si>
    <t>01482</t>
  </si>
  <si>
    <t>BETAISTINA 16 MG (COMPRIMIDO).</t>
  </si>
  <si>
    <t>75</t>
  </si>
  <si>
    <t>01483</t>
  </si>
  <si>
    <t>BIMATOPROSTA + TIMOLOL 0,03/0,5% ( FRASCO).</t>
  </si>
  <si>
    <t>76</t>
  </si>
  <si>
    <t>01484</t>
  </si>
  <si>
    <t>BIMATOPROSTA 0,01% (FRASCO).</t>
  </si>
  <si>
    <t>77</t>
  </si>
  <si>
    <t>01486</t>
  </si>
  <si>
    <t>BRIMONIDINA + TIMOLOL 0,2/0,5 % ( FRASCO).</t>
  </si>
  <si>
    <t>78</t>
  </si>
  <si>
    <t>01489</t>
  </si>
  <si>
    <t>BRIMONIDINA 2 MG/ML (FEASCO).</t>
  </si>
  <si>
    <t>79</t>
  </si>
  <si>
    <t>01492</t>
  </si>
  <si>
    <t>BUDESONIDA + FORMOTEROL 6/200 MCG (FRASCO).</t>
  </si>
  <si>
    <t>80</t>
  </si>
  <si>
    <t>01495</t>
  </si>
  <si>
    <t>BUDESONIDA 50 MCG ( FRASCO).</t>
  </si>
  <si>
    <t>81</t>
  </si>
  <si>
    <t>01496</t>
  </si>
  <si>
    <t>BUPROPIONAXL 300MG (COMPRIMIDO).</t>
  </si>
  <si>
    <t>82</t>
  </si>
  <si>
    <t>01500</t>
  </si>
  <si>
    <t>CARBAMAZEPINA CR 400 MG (COMPRIMIDO).</t>
  </si>
  <si>
    <t>83</t>
  </si>
  <si>
    <t>01501</t>
  </si>
  <si>
    <t>CARBONATO DE CALCIO + VIT D3 1250 MG / 200 UI (COMPRIMIDO).</t>
  </si>
  <si>
    <t>84</t>
  </si>
  <si>
    <t>01502</t>
  </si>
  <si>
    <t>CARBONATO DE CALCIO500 MG / 200 UI (COMPRIMIDO).</t>
  </si>
  <si>
    <t>85</t>
  </si>
  <si>
    <t>01503</t>
  </si>
  <si>
    <t>CARBONATO DE CALCIO 600MG/200UI (COMPRIMIDO).</t>
  </si>
  <si>
    <t>86</t>
  </si>
  <si>
    <t>01504</t>
  </si>
  <si>
    <t>CARBONATO DE LÍTIO CR 450 MG (COMPRIMIDO).</t>
  </si>
  <si>
    <t>87</t>
  </si>
  <si>
    <t>01508</t>
  </si>
  <si>
    <t>CETOPROFENO 150 MG (COMPRIMIDO).</t>
  </si>
  <si>
    <t>88</t>
  </si>
  <si>
    <t>01510</t>
  </si>
  <si>
    <t>CICLOBENZAPRINA 5 MG (COMPRIMIDO).</t>
  </si>
  <si>
    <t>89</t>
  </si>
  <si>
    <t>01511</t>
  </si>
  <si>
    <t>CITALOPRAM 20 MG (COMPRIMIDO).</t>
  </si>
  <si>
    <t>90</t>
  </si>
  <si>
    <t>01514</t>
  </si>
  <si>
    <t>CLONAZEPAM 0,5 MG (COMPRIMIDO ).</t>
  </si>
  <si>
    <t>91</t>
  </si>
  <si>
    <t>01515</t>
  </si>
  <si>
    <t>CLONIDINA 0,200 MG (COMPRIMIDO).</t>
  </si>
  <si>
    <t>92</t>
  </si>
  <si>
    <t>01516</t>
  </si>
  <si>
    <t>CLOXAZOLAM 1 MG (COMPRIMIDO).</t>
  </si>
  <si>
    <t>93</t>
  </si>
  <si>
    <t>01517</t>
  </si>
  <si>
    <t>CLOXAZOLAM 2 MG (COMPRIMIDO).</t>
  </si>
  <si>
    <t>94</t>
  </si>
  <si>
    <t>03887</t>
  </si>
  <si>
    <t>DIOSMINA + HESPERIDINA  SDU 900/100 MG ( SACHE).</t>
  </si>
  <si>
    <t>95</t>
  </si>
  <si>
    <t>01523</t>
  </si>
  <si>
    <t>DIVALPROATO DE SÓDIO ER 500MG (COMPRIMIDO).</t>
  </si>
  <si>
    <t>96</t>
  </si>
  <si>
    <t>01524</t>
  </si>
  <si>
    <t>DONEPEZILA 5 MG ( COMPRIMIDO).</t>
  </si>
  <si>
    <t>97</t>
  </si>
  <si>
    <t>01525</t>
  </si>
  <si>
    <t>DORZOLAMIDA + TIMOLOL 2/0,5% (FRASCO).</t>
  </si>
  <si>
    <t>98</t>
  </si>
  <si>
    <t>01526</t>
  </si>
  <si>
    <t>DULOXETINA 30 MG (COMPRIMIDO).</t>
  </si>
  <si>
    <t>99</t>
  </si>
  <si>
    <t>01528</t>
  </si>
  <si>
    <t>ESCITALOPRAM 10 MG (COMPRIMIDO).</t>
  </si>
  <si>
    <t>100</t>
  </si>
  <si>
    <t>01529</t>
  </si>
  <si>
    <t>ESCITALOPRAM 20 MG(COMPRIMIDO).</t>
  </si>
  <si>
    <t>101</t>
  </si>
  <si>
    <t>01532</t>
  </si>
  <si>
    <t>FENOFIBRATO200 MG (COMPRIMIDO).</t>
  </si>
  <si>
    <t>102</t>
  </si>
  <si>
    <t>01534</t>
  </si>
  <si>
    <t>FERRIPOLIMALTOSE MASTIGÁVEL 100 MG (COMPRIMIDO).</t>
  </si>
  <si>
    <t>103</t>
  </si>
  <si>
    <t>01535</t>
  </si>
  <si>
    <t>FLUTICASONA + SALMETEROL 25/250 MCG (FRASCO).</t>
  </si>
  <si>
    <t>104</t>
  </si>
  <si>
    <t>01536</t>
  </si>
  <si>
    <t>FOSFATO DE SITAGLIPTINA 100MG (COMPRIMIDO).</t>
  </si>
  <si>
    <t>105</t>
  </si>
  <si>
    <t>01538</t>
  </si>
  <si>
    <t>GABAPENTINA 400 MG (COMPRIMIDO).</t>
  </si>
  <si>
    <t>106</t>
  </si>
  <si>
    <t>01539</t>
  </si>
  <si>
    <t>HIALURONATO DE SODIO 0,15% (FRASCO).</t>
  </si>
  <si>
    <t>107</t>
  </si>
  <si>
    <t>01540</t>
  </si>
  <si>
    <t>HIDROXICLOROQUINA 400 MG (COMPRIMIDO).</t>
  </si>
  <si>
    <t>108</t>
  </si>
  <si>
    <t>01545</t>
  </si>
  <si>
    <t>INSULINA LISPRO KWIK PEN 100 UI/ML (UNIDADE).</t>
  </si>
  <si>
    <t>109</t>
  </si>
  <si>
    <t>01546</t>
  </si>
  <si>
    <t>LAMOTRIGINA 25 MG (COMPRIMIDO).</t>
  </si>
  <si>
    <t>110</t>
  </si>
  <si>
    <t>01547</t>
  </si>
  <si>
    <t>LEVANLODIPINO 2,5 MG(COMPRIMIDO).</t>
  </si>
  <si>
    <t>111</t>
  </si>
  <si>
    <t>01551</t>
  </si>
  <si>
    <t>LISINA + CICLOBENZAPRINA 125/5 MG (COMPRIMIDO).</t>
  </si>
  <si>
    <t>112</t>
  </si>
  <si>
    <t>01552</t>
  </si>
  <si>
    <t>LOSARTANA + HIDROCLOROTIAZIDA 50/12,5 MG (COMPRIMIDO).</t>
  </si>
  <si>
    <t>113</t>
  </si>
  <si>
    <t>01553</t>
  </si>
  <si>
    <t>MECLIZINA 50 MG (COMPRIMIDO).</t>
  </si>
  <si>
    <t>114</t>
  </si>
  <si>
    <t>01554</t>
  </si>
  <si>
    <t>MEMANTINA 10 MG (COMPRIMIDO).</t>
  </si>
  <si>
    <t>115</t>
  </si>
  <si>
    <t>03906</t>
  </si>
  <si>
    <t>METFORMINA  XR 1 G (COMPRIMIDO).</t>
  </si>
  <si>
    <t>116</t>
  </si>
  <si>
    <t>05999</t>
  </si>
  <si>
    <t>ITEM 116 CANCELADO</t>
  </si>
  <si>
    <t>117</t>
  </si>
  <si>
    <t>01559</t>
  </si>
  <si>
    <t>METOTREXATO 2,5 MG (COMPRIMIDO).</t>
  </si>
  <si>
    <t>118</t>
  </si>
  <si>
    <t>01560</t>
  </si>
  <si>
    <t>MIRTAZAPINA 15 MG (COMPRIMIDO).</t>
  </si>
  <si>
    <t>119</t>
  </si>
  <si>
    <t>01561</t>
  </si>
  <si>
    <t>MIRTAZAPINA 30 MG (COMPRIMIDO).</t>
  </si>
  <si>
    <t>120</t>
  </si>
  <si>
    <t>01563</t>
  </si>
  <si>
    <t xml:space="preserve">MONTELUCASTRE DE SÓDIO 4MG (SACHE). </t>
  </si>
  <si>
    <t>121</t>
  </si>
  <si>
    <t>01565</t>
  </si>
  <si>
    <t>NEBIVOLOL 5 MG (COMPRIMIDO).</t>
  </si>
  <si>
    <t>122</t>
  </si>
  <si>
    <t>01567</t>
  </si>
  <si>
    <t>NIMODIPINA 30 MG (COMPRIMIDO).</t>
  </si>
  <si>
    <t>123</t>
  </si>
  <si>
    <t>01568</t>
  </si>
  <si>
    <t>NITRAZEPAM 5 MG (COMPRIMIDO).</t>
  </si>
  <si>
    <t>124</t>
  </si>
  <si>
    <t>01569</t>
  </si>
  <si>
    <t>NORTRIPTILINA 50 MG (COMPRIMIDO).</t>
  </si>
  <si>
    <t>125</t>
  </si>
  <si>
    <t>01570</t>
  </si>
  <si>
    <t>ONDANSETRONA 8 MG (COMPRIMIDO).</t>
  </si>
  <si>
    <t>126</t>
  </si>
  <si>
    <t>01571</t>
  </si>
  <si>
    <t>OXIBUTININA 5 MG (COMPRIMIDO).</t>
  </si>
  <si>
    <t>127</t>
  </si>
  <si>
    <t>01572</t>
  </si>
  <si>
    <t>PALIPERIDONA 6.MG (COMPRIMIDO).</t>
  </si>
  <si>
    <t>128</t>
  </si>
  <si>
    <t>03466</t>
  </si>
  <si>
    <t>ITEM 0128 - CANCELADO</t>
  </si>
  <si>
    <t>129</t>
  </si>
  <si>
    <t>01574</t>
  </si>
  <si>
    <t>PANTOPRAZOL 20 MG (COMPRIMIDO).</t>
  </si>
  <si>
    <t>130</t>
  </si>
  <si>
    <t>01575</t>
  </si>
  <si>
    <t>PARACETAMOL + CODEÍNA 500/30 MG (COMPRIMIDO).</t>
  </si>
  <si>
    <t>131</t>
  </si>
  <si>
    <t>01576</t>
  </si>
  <si>
    <t>PAROXETINA 20 MG (COMPRIMIDO).</t>
  </si>
  <si>
    <t>132</t>
  </si>
  <si>
    <t>01577</t>
  </si>
  <si>
    <t>PAROXETINA 25 MG ( COMPRIMIDO).</t>
  </si>
  <si>
    <t>133</t>
  </si>
  <si>
    <t>06001</t>
  </si>
  <si>
    <t>ITEM 133 CANCELADO</t>
  </si>
  <si>
    <t>134</t>
  </si>
  <si>
    <t>01583</t>
  </si>
  <si>
    <t>PRAMIPEXOL 0,25 MG (COMPRIMIDO).</t>
  </si>
  <si>
    <t>135</t>
  </si>
  <si>
    <t>06002</t>
  </si>
  <si>
    <t>ITEM 135 CANCELADO</t>
  </si>
  <si>
    <t>136</t>
  </si>
  <si>
    <t>01586</t>
  </si>
  <si>
    <t>PREGABALINA 150 MG (COMPRIMIDO).</t>
  </si>
  <si>
    <t>137</t>
  </si>
  <si>
    <t>01587</t>
  </si>
  <si>
    <t>PREGABALINA 75 MG (COMPRIMIDO).</t>
  </si>
  <si>
    <t>138</t>
  </si>
  <si>
    <t>01588</t>
  </si>
  <si>
    <t>PROPIONATO DE CLOBETASOL 0,5 MG/G (TUBO).</t>
  </si>
  <si>
    <t>139</t>
  </si>
  <si>
    <t>01590</t>
  </si>
  <si>
    <t>QUETIAPINA 25 MG (COMPRIMIDO).</t>
  </si>
  <si>
    <t>140</t>
  </si>
  <si>
    <t>03920</t>
  </si>
  <si>
    <t>QUETIAPINA  XRO 50 MG (COMPRIMIDO).</t>
  </si>
  <si>
    <t>141</t>
  </si>
  <si>
    <t>01592</t>
  </si>
  <si>
    <t>RAMIPRIL 5 MG (COMPRIMIDO).</t>
  </si>
  <si>
    <t>142</t>
  </si>
  <si>
    <t>01594</t>
  </si>
  <si>
    <t>RISPERIDONA 1 MG (COMPRIMIDO).</t>
  </si>
  <si>
    <t>143</t>
  </si>
  <si>
    <t>01595</t>
  </si>
  <si>
    <t>RISPERIDONA 1 MG/ML (FRASCO).</t>
  </si>
  <si>
    <t>144</t>
  </si>
  <si>
    <t>01596</t>
  </si>
  <si>
    <t>RISPERIDONA 3 MG (COMPRIMIDO).</t>
  </si>
  <si>
    <t>145</t>
  </si>
  <si>
    <t>01602</t>
  </si>
  <si>
    <t>ROSUVASTATINA 20 MG (COMPRIMIDO).</t>
  </si>
  <si>
    <t>146</t>
  </si>
  <si>
    <t>01603</t>
  </si>
  <si>
    <t>SAXAGLIPTINA 5 MG (COMPRIMIDO).</t>
  </si>
  <si>
    <t>147</t>
  </si>
  <si>
    <t>01604</t>
  </si>
  <si>
    <t>SERTRALINA 100MG (COMPRIMIDO).</t>
  </si>
  <si>
    <t>148</t>
  </si>
  <si>
    <t>01607</t>
  </si>
  <si>
    <t>SULFASSALAZINA 500 MG (COMPRIMIDO).</t>
  </si>
  <si>
    <t>149</t>
  </si>
  <si>
    <t>01609</t>
  </si>
  <si>
    <t>SULFATO DE GLICOSAMINA + CONDROITINA 500/400MG (COMPRIMIDO).</t>
  </si>
  <si>
    <t>150</t>
  </si>
  <si>
    <t>01610</t>
  </si>
  <si>
    <t>TANSULOSINA 0,4 MG (COMPRIMIDO).</t>
  </si>
  <si>
    <t>151</t>
  </si>
  <si>
    <t>01611</t>
  </si>
  <si>
    <t>TIBOLONA 2,5 MG (COMPRIMIDO).</t>
  </si>
  <si>
    <t>152</t>
  </si>
  <si>
    <t>01612</t>
  </si>
  <si>
    <t>TICAGRELOR 90 MG (COMPRIMIDO REVESTIDOS).</t>
  </si>
  <si>
    <t>153</t>
  </si>
  <si>
    <t>01613</t>
  </si>
  <si>
    <t>TIMOLOL+ TRAVOPROSTA 0,04/5,0 MG/ML (FRASCO),</t>
  </si>
  <si>
    <t>154</t>
  </si>
  <si>
    <t>01616</t>
  </si>
  <si>
    <t>TIZANIDINA 2 MG (COMPRIMIDO).</t>
  </si>
  <si>
    <t>155</t>
  </si>
  <si>
    <t>01618</t>
  </si>
  <si>
    <t>VALPROATO DE SÓDIO + ÁCIDO VALPRÓICO CR 300 MG (COMPRIMIDO).</t>
  </si>
  <si>
    <t>156</t>
  </si>
  <si>
    <t>03937</t>
  </si>
  <si>
    <t>VALPROATO DE SÓDIO + ÁCIDO  VALPRÓICO CR 500 MG (COMPRIMIDO).</t>
  </si>
  <si>
    <t>157</t>
  </si>
  <si>
    <t>01622</t>
  </si>
  <si>
    <t>VALSARTANA +BELISATO DE ANLODIPINO + HIDROCLOROTIAZIDA 320/25/10MG (COMPRIMIDO).</t>
  </si>
  <si>
    <t>158</t>
  </si>
  <si>
    <t>01625</t>
  </si>
  <si>
    <t>VENLAFAXINA 150 MG (COMPRIMIDO).</t>
  </si>
  <si>
    <t>159</t>
  </si>
  <si>
    <t>01626</t>
  </si>
  <si>
    <t>VENLAFAXINA 37,5 MG (COMPRIMIDO).</t>
  </si>
  <si>
    <t>160</t>
  </si>
  <si>
    <t>01627</t>
  </si>
  <si>
    <t>VENLAFAXINA 50 MG (COMPRIMIDO).</t>
  </si>
  <si>
    <t>161</t>
  </si>
  <si>
    <t>03943</t>
  </si>
  <si>
    <t>VENLAFAXINA  75 MG (COMPRIMIDO).</t>
  </si>
  <si>
    <t>162</t>
  </si>
  <si>
    <t>01630</t>
  </si>
  <si>
    <t>ZOLPIDEM 10 MG (COMPRIMIDO).</t>
  </si>
  <si>
    <t>163</t>
  </si>
  <si>
    <t>01636</t>
  </si>
  <si>
    <t>BETAISTINA, 24 MG.</t>
  </si>
  <si>
    <t>164</t>
  </si>
  <si>
    <t>01639</t>
  </si>
  <si>
    <t>ESCITALOPRAM, 15 MG.</t>
  </si>
  <si>
    <t>165</t>
  </si>
  <si>
    <t>01640</t>
  </si>
  <si>
    <t>FLURAZEPAM, 30 MG.</t>
  </si>
  <si>
    <t>166</t>
  </si>
  <si>
    <t>01641</t>
  </si>
  <si>
    <t>FLUTICASONA + SALMETEROL, 25/50 MCG..</t>
  </si>
  <si>
    <t>167</t>
  </si>
  <si>
    <t>01643</t>
  </si>
  <si>
    <t>TRAZODONA, 50 MG.</t>
  </si>
  <si>
    <t>168</t>
  </si>
  <si>
    <t>01644</t>
  </si>
  <si>
    <t>TRAZODONA RETARD, 150 MG..</t>
  </si>
  <si>
    <t>169</t>
  </si>
  <si>
    <t>01645</t>
  </si>
  <si>
    <t>DORZOLAMIDA2%  (FRASCO).</t>
  </si>
  <si>
    <t>170</t>
  </si>
  <si>
    <t>01646</t>
  </si>
  <si>
    <t>OLANZAPINA 10MG. SÓLIDO.</t>
  </si>
  <si>
    <t>171</t>
  </si>
  <si>
    <t>01648</t>
  </si>
  <si>
    <t>GINKGOBILOBA  80  MG.</t>
  </si>
  <si>
    <t>172</t>
  </si>
  <si>
    <t>01650</t>
  </si>
  <si>
    <t>DIVALPROATO DE SÓDIO,125  MG</t>
  </si>
  <si>
    <t>173</t>
  </si>
  <si>
    <t>03964</t>
  </si>
  <si>
    <t>CITIDINA + URIDINA + HIDRÓXICOBALAMINA,  2,5/1,5/1,0  MG.</t>
  </si>
  <si>
    <t>174</t>
  </si>
  <si>
    <t>01656</t>
  </si>
  <si>
    <t>LISINATO DE CETOPROFENO 320 MG .</t>
  </si>
  <si>
    <t>175</t>
  </si>
  <si>
    <t>01660</t>
  </si>
  <si>
    <t>ARIPIPRAZOL 15 MG.</t>
  </si>
  <si>
    <t>176</t>
  </si>
  <si>
    <t>01661</t>
  </si>
  <si>
    <t>VALSARTANA 80 MG.</t>
  </si>
  <si>
    <t>177</t>
  </si>
  <si>
    <t>06003</t>
  </si>
  <si>
    <t>OZURDEX SOLUÇÃO OFTÁLMICA - DEXAMETASONA,  0,7  MG.</t>
  </si>
  <si>
    <t>178</t>
  </si>
  <si>
    <t>01666</t>
  </si>
  <si>
    <t>RAMIPRIL + BESILATO DE ANLODIPINO 5MG/5MG COMPRIMIDOS</t>
  </si>
  <si>
    <t>179</t>
  </si>
  <si>
    <t>01667</t>
  </si>
  <si>
    <t>DAPAGLIFLOZINA 10 MG COMPRIMIDO.</t>
  </si>
  <si>
    <t>180</t>
  </si>
  <si>
    <t>01676</t>
  </si>
  <si>
    <t>TRAZODONA 100MG</t>
  </si>
  <si>
    <t>181</t>
  </si>
  <si>
    <t>01682</t>
  </si>
  <si>
    <t>DIVALPROATO DE SÓDIO ER 250MG (COMPRIMIDO).</t>
  </si>
  <si>
    <t>182</t>
  </si>
  <si>
    <t>01693</t>
  </si>
  <si>
    <t>VALSARTANA + HIDROCLOROTIAZIDA 160/12,5 MG.</t>
  </si>
  <si>
    <t>183</t>
  </si>
  <si>
    <t>01697</t>
  </si>
  <si>
    <t>FLUNITRAZEPAM 2MG. COMPRIMIDO REVESTIDO.</t>
  </si>
  <si>
    <t>184</t>
  </si>
  <si>
    <t>01698</t>
  </si>
  <si>
    <t>SERTRALINA 25 MG - SÓLIDO - CONTROLE ESPECIAL</t>
  </si>
  <si>
    <t>185</t>
  </si>
  <si>
    <t>01699</t>
  </si>
  <si>
    <t>GLIMEPERIDA 4 MG - SÓLIDO.</t>
  </si>
  <si>
    <t>186</t>
  </si>
  <si>
    <t>01700</t>
  </si>
  <si>
    <t>FLUNARIZINA 10 MG.</t>
  </si>
  <si>
    <t>187</t>
  </si>
  <si>
    <t>01701</t>
  </si>
  <si>
    <t>MODAFINILA 200 MG.</t>
  </si>
  <si>
    <t>188</t>
  </si>
  <si>
    <t>01703</t>
  </si>
  <si>
    <t>IVABRADINA 5,0 MG</t>
  </si>
  <si>
    <t>189</t>
  </si>
  <si>
    <t>04011</t>
  </si>
  <si>
    <t>PERICIAZINA 4% (40 MG/ML). SOLUÇÃO ORAL.</t>
  </si>
  <si>
    <t>190</t>
  </si>
  <si>
    <t>04012</t>
  </si>
  <si>
    <t>BENICARANLO OLMESARTANA MEDOXOMILA + ANLODIPINO 20MG + 5MG.</t>
  </si>
  <si>
    <t>191</t>
  </si>
  <si>
    <t>04016</t>
  </si>
  <si>
    <t>DIOSMINA+HESPERIDINA 900/100MG. COMPRIMIDO REVESTIDO.</t>
  </si>
  <si>
    <t>192</t>
  </si>
  <si>
    <t>06004</t>
  </si>
  <si>
    <t>ARIPIPRAZOL 10 MG - COMPRIMIDO</t>
  </si>
  <si>
    <t>193</t>
  </si>
  <si>
    <t>06005</t>
  </si>
  <si>
    <t>AFLIBERCEPTE 40 MG/ML, SOLUÇÃO INJETÁVEL.</t>
  </si>
  <si>
    <t>194</t>
  </si>
  <si>
    <t>06006</t>
  </si>
  <si>
    <t>EZETIMIBA 10MG/SINVASTATINA 40MG.</t>
  </si>
  <si>
    <t>195</t>
  </si>
  <si>
    <t>06007</t>
  </si>
  <si>
    <t>FUROATO DE FLUTICASONA 27,5 MCG - FRASCO COM 120 DOSES</t>
  </si>
  <si>
    <t>Declaro que examinei, conheço e me submeto a todas as condições contidas no Edital da presente Licitação modalidade PREGÃO PRESENCIAL Nº 0112/2018,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</si>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</sst>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3">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416]dddd\,\ d&quot; de &quot;mmmm&quot; de &quot;yyyy"/>
    <numFmt numFmtId="166" formatCode="#,###,##0.00"/>
    <numFmt numFmtId="167" formatCode="#,###,##0.000"/>
    <numFmt numFmtId="168" formatCode="R$ #,###,##0.00"/>
  </numFmts>
  <fonts count="56">
    <font>
      <sz val="10"/>
      <name val="Arial"/>
      <family val="0"/>
    </font>
    <font>
      <b/>
      <sz val="10"/>
      <name val="Tahoma"/>
      <family val="2"/>
    </font>
    <font>
      <sz val="6"/>
      <name val="Tahoma"/>
      <family val="2"/>
    </font>
    <font>
      <b/>
      <sz val="8"/>
      <name val="Tahoma"/>
      <family val="2"/>
    </font>
    <font>
      <sz val="7"/>
      <name val="Tahoma"/>
      <family val="2"/>
    </font>
    <font>
      <b/>
      <sz val="11"/>
      <name val="Tahoma"/>
      <family val="2"/>
    </font>
    <font>
      <b/>
      <sz val="7"/>
      <name val="Tahoma"/>
      <family val="2"/>
    </font>
    <font>
      <sz val="11"/>
      <name val="Tahoma"/>
      <family val="2"/>
    </font>
    <font>
      <b/>
      <sz val="6"/>
      <name val="Tahoma"/>
      <family val="2"/>
    </font>
    <font>
      <b/>
      <sz val="8"/>
      <color indexed="8"/>
      <name val="Tahoma"/>
      <family val="2"/>
    </font>
    <font>
      <b/>
      <sz val="6"/>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rgb="FFFFFF9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6">
    <xf numFmtId="0" fontId="0" fillId="0" borderId="0" xfId="0" applyAlignment="1">
      <alignment/>
    </xf>
    <xf numFmtId="0" fontId="1" fillId="0" borderId="0" xfId="0"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justify" vertical="center" wrapText="1"/>
    </xf>
    <xf numFmtId="49" fontId="5"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 fontId="6" fillId="0" borderId="10" xfId="0" applyNumberFormat="1" applyFont="1" applyBorder="1" applyAlignment="1">
      <alignment horizontal="right" vertical="center" wrapText="1"/>
    </xf>
    <xf numFmtId="0" fontId="7" fillId="0" borderId="0" xfId="0" applyFont="1" applyAlignment="1">
      <alignment horizontal="center" vertical="center" wrapText="1"/>
    </xf>
    <xf numFmtId="1" fontId="7" fillId="0" borderId="10" xfId="0" applyNumberFormat="1" applyFont="1" applyBorder="1" applyAlignment="1">
      <alignment horizontal="center" vertical="center" wrapText="1"/>
    </xf>
    <xf numFmtId="49" fontId="7" fillId="0" borderId="10" xfId="0" applyNumberFormat="1" applyFont="1" applyBorder="1" applyAlignment="1">
      <alignment horizontal="justify" vertical="center" wrapText="1"/>
    </xf>
    <xf numFmtId="49" fontId="7" fillId="0" borderId="10" xfId="0" applyNumberFormat="1" applyFont="1" applyBorder="1" applyAlignment="1">
      <alignment horizontal="center" vertical="center" wrapText="1"/>
    </xf>
    <xf numFmtId="49" fontId="7" fillId="0" borderId="10" xfId="0" applyNumberFormat="1" applyFont="1" applyBorder="1" applyAlignment="1">
      <alignment horizontal="right" vertical="center" wrapText="1"/>
    </xf>
    <xf numFmtId="49" fontId="5" fillId="0" borderId="10" xfId="0" applyNumberFormat="1" applyFont="1" applyBorder="1" applyAlignment="1">
      <alignment horizontal="right" vertical="center" wrapText="1"/>
    </xf>
    <xf numFmtId="1" fontId="7" fillId="0" borderId="10" xfId="0" applyNumberFormat="1" applyFont="1" applyFill="1" applyBorder="1" applyAlignment="1">
      <alignment horizontal="center" vertical="center" wrapText="1"/>
    </xf>
    <xf numFmtId="49" fontId="7" fillId="0" borderId="10" xfId="0" applyNumberFormat="1" applyFont="1" applyFill="1" applyBorder="1" applyAlignment="1">
      <alignment horizontal="justify" vertical="center" wrapText="1"/>
    </xf>
    <xf numFmtId="49" fontId="7" fillId="0" borderId="10" xfId="0" applyNumberFormat="1" applyFont="1" applyFill="1" applyBorder="1" applyAlignment="1">
      <alignment horizontal="center" vertical="center" wrapText="1"/>
    </xf>
    <xf numFmtId="49" fontId="7" fillId="0" borderId="10" xfId="0" applyNumberFormat="1" applyFont="1" applyFill="1" applyBorder="1" applyAlignment="1">
      <alignment horizontal="right"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0" fontId="4" fillId="0" borderId="0" xfId="0" applyFont="1" applyAlignment="1">
      <alignment horizontal="center" vertical="center" wrapText="1"/>
    </xf>
    <xf numFmtId="49" fontId="4" fillId="0" borderId="10" xfId="0" applyNumberFormat="1" applyFont="1" applyBorder="1" applyAlignment="1">
      <alignment horizontal="center" vertical="center" wrapText="1"/>
    </xf>
    <xf numFmtId="14" fontId="4" fillId="0" borderId="10" xfId="0" applyNumberFormat="1" applyFont="1" applyBorder="1" applyAlignment="1" applyProtection="1">
      <alignment horizontal="center" vertical="center" wrapText="1"/>
      <protection locked="0"/>
    </xf>
    <xf numFmtId="49" fontId="4" fillId="0" borderId="10" xfId="0" applyNumberFormat="1" applyFont="1" applyFill="1" applyBorder="1" applyAlignment="1">
      <alignment horizontal="center" vertical="center" wrapText="1"/>
    </xf>
    <xf numFmtId="14" fontId="4" fillId="0" borderId="10" xfId="0" applyNumberFormat="1" applyFont="1" applyFill="1" applyBorder="1" applyAlignment="1" applyProtection="1">
      <alignment horizontal="center" vertical="center" wrapText="1"/>
      <protection locked="0"/>
    </xf>
    <xf numFmtId="164" fontId="6" fillId="0" borderId="10" xfId="0" applyNumberFormat="1" applyFont="1" applyBorder="1" applyAlignment="1" applyProtection="1">
      <alignment horizontal="right" vertical="center" wrapText="1"/>
      <protection locked="0"/>
    </xf>
    <xf numFmtId="49" fontId="8" fillId="0" borderId="11" xfId="0" applyNumberFormat="1" applyFont="1" applyFill="1" applyBorder="1" applyAlignment="1">
      <alignment horizontal="center" vertical="center" wrapText="1"/>
    </xf>
    <xf numFmtId="49" fontId="8" fillId="0" borderId="10" xfId="0" applyNumberFormat="1" applyFont="1" applyFill="1" applyBorder="1" applyAlignment="1">
      <alignment horizontal="center" vertical="center" wrapText="1"/>
    </xf>
    <xf numFmtId="1" fontId="3" fillId="33" borderId="12" xfId="0" applyNumberFormat="1" applyFont="1" applyFill="1" applyBorder="1" applyAlignment="1" applyProtection="1">
      <alignment horizontal="left" vertical="center" wrapText="1"/>
      <protection locked="0"/>
    </xf>
    <xf numFmtId="1" fontId="3" fillId="33" borderId="13"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49" fontId="8" fillId="0" borderId="11" xfId="0" applyNumberFormat="1" applyFont="1" applyFill="1" applyBorder="1" applyAlignment="1">
      <alignment horizontal="center" vertical="center" wrapText="1"/>
    </xf>
    <xf numFmtId="49" fontId="8" fillId="0" borderId="15" xfId="0" applyNumberFormat="1" applyFont="1" applyFill="1" applyBorder="1" applyAlignment="1">
      <alignment horizontal="center" vertical="center" wrapText="1"/>
    </xf>
    <xf numFmtId="49" fontId="8" fillId="0" borderId="11" xfId="0" applyNumberFormat="1" applyFont="1" applyBorder="1" applyAlignment="1">
      <alignment horizontal="center" vertical="center" wrapText="1"/>
    </xf>
    <xf numFmtId="49" fontId="8" fillId="0" borderId="15" xfId="0" applyNumberFormat="1" applyFont="1" applyBorder="1" applyAlignment="1">
      <alignment horizontal="center" vertical="center" wrapText="1"/>
    </xf>
    <xf numFmtId="49" fontId="3" fillId="33" borderId="12" xfId="0" applyNumberFormat="1" applyFont="1" applyFill="1" applyBorder="1" applyAlignment="1" applyProtection="1">
      <alignment horizontal="center" vertical="center" wrapText="1"/>
      <protection locked="0"/>
    </xf>
    <xf numFmtId="49" fontId="3" fillId="33" borderId="13" xfId="0" applyNumberFormat="1" applyFont="1" applyFill="1" applyBorder="1" applyAlignment="1" applyProtection="1">
      <alignment horizontal="center" vertical="center" wrapText="1"/>
      <protection locked="0"/>
    </xf>
    <xf numFmtId="1" fontId="8" fillId="0" borderId="11" xfId="0" applyNumberFormat="1" applyFont="1" applyBorder="1" applyAlignment="1">
      <alignment horizontal="center" vertical="center" textRotation="90" wrapText="1"/>
    </xf>
    <xf numFmtId="0" fontId="10" fillId="0" borderId="15" xfId="0" applyFont="1" applyBorder="1" applyAlignment="1">
      <alignment textRotation="90"/>
    </xf>
    <xf numFmtId="1" fontId="8" fillId="0" borderId="11" xfId="0" applyNumberFormat="1" applyFont="1" applyBorder="1" applyAlignment="1">
      <alignment horizontal="center" vertical="center" wrapText="1"/>
    </xf>
    <xf numFmtId="1" fontId="8" fillId="0" borderId="15" xfId="0" applyNumberFormat="1" applyFont="1" applyBorder="1" applyAlignment="1">
      <alignment horizontal="center" vertical="center" wrapText="1"/>
    </xf>
    <xf numFmtId="49" fontId="8" fillId="0" borderId="16" xfId="0" applyNumberFormat="1" applyFont="1" applyFill="1" applyBorder="1" applyAlignment="1">
      <alignment horizontal="center" vertical="center" wrapText="1"/>
    </xf>
    <xf numFmtId="49" fontId="8" fillId="0" borderId="17" xfId="0" applyNumberFormat="1" applyFont="1" applyFill="1" applyBorder="1" applyAlignment="1">
      <alignment horizontal="center" vertical="center" wrapText="1"/>
    </xf>
    <xf numFmtId="49" fontId="8" fillId="0" borderId="18" xfId="0" applyNumberFormat="1" applyFont="1" applyFill="1" applyBorder="1" applyAlignment="1">
      <alignment horizontal="center" vertical="center" wrapText="1"/>
    </xf>
    <xf numFmtId="1" fontId="8" fillId="0" borderId="15" xfId="0" applyNumberFormat="1" applyFont="1" applyBorder="1" applyAlignment="1">
      <alignment horizontal="center" vertical="center" textRotation="90" wrapText="1"/>
    </xf>
    <xf numFmtId="1" fontId="1" fillId="0" borderId="0" xfId="0" applyNumberFormat="1" applyFont="1" applyAlignment="1" applyProtection="1">
      <alignment horizontal="center" vertical="center" wrapText="1"/>
      <protection locked="0"/>
    </xf>
    <xf numFmtId="49" fontId="2" fillId="0" borderId="19" xfId="0" applyNumberFormat="1" applyFont="1" applyBorder="1" applyAlignment="1" applyProtection="1">
      <alignment horizontal="left" vertical="center" wrapText="1"/>
      <protection locked="0"/>
    </xf>
    <xf numFmtId="49" fontId="2" fillId="0" borderId="20" xfId="0" applyNumberFormat="1" applyFont="1" applyBorder="1" applyAlignment="1" applyProtection="1">
      <alignment horizontal="left" vertical="center" wrapText="1"/>
      <protection locked="0"/>
    </xf>
    <xf numFmtId="49" fontId="2" fillId="0" borderId="21" xfId="0" applyNumberFormat="1" applyFont="1" applyBorder="1" applyAlignment="1" applyProtection="1">
      <alignment horizontal="left" vertical="center" wrapText="1"/>
      <protection locked="0"/>
    </xf>
    <xf numFmtId="0" fontId="9" fillId="0" borderId="15" xfId="0" applyFont="1" applyBorder="1" applyAlignment="1">
      <alignment horizontal="center" vertical="center" wrapText="1"/>
    </xf>
    <xf numFmtId="49" fontId="3" fillId="33" borderId="14" xfId="0" applyNumberFormat="1" applyFont="1" applyFill="1" applyBorder="1" applyAlignment="1" applyProtection="1">
      <alignment horizontal="center" vertical="center" wrapText="1"/>
      <protection locked="0"/>
    </xf>
    <xf numFmtId="1" fontId="3" fillId="33" borderId="12" xfId="0" applyNumberFormat="1" applyFont="1" applyFill="1" applyBorder="1" applyAlignment="1" applyProtection="1">
      <alignment horizontal="center" vertical="center" wrapText="1"/>
      <protection locked="0"/>
    </xf>
    <xf numFmtId="1" fontId="3" fillId="33" borderId="13" xfId="0" applyNumberFormat="1" applyFont="1" applyFill="1" applyBorder="1" applyAlignment="1" applyProtection="1">
      <alignment horizontal="center" vertical="center" wrapText="1"/>
      <protection locked="0"/>
    </xf>
    <xf numFmtId="1" fontId="3" fillId="33" borderId="14" xfId="0" applyNumberFormat="1" applyFont="1" applyFill="1" applyBorder="1" applyAlignment="1" applyProtection="1">
      <alignment horizontal="center" vertical="center" wrapText="1"/>
      <protection locked="0"/>
    </xf>
    <xf numFmtId="49" fontId="3" fillId="33" borderId="12" xfId="0" applyNumberFormat="1" applyFont="1" applyFill="1" applyBorder="1" applyAlignment="1" applyProtection="1">
      <alignment horizontal="left" vertical="center" wrapText="1"/>
      <protection locked="0"/>
    </xf>
    <xf numFmtId="49" fontId="3" fillId="33" borderId="13" xfId="0" applyNumberFormat="1" applyFont="1" applyFill="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1" fontId="2" fillId="0" borderId="19" xfId="0" applyNumberFormat="1" applyFont="1" applyBorder="1" applyAlignment="1" applyProtection="1">
      <alignment horizontal="left" vertical="center" wrapText="1"/>
      <protection locked="0"/>
    </xf>
    <xf numFmtId="1" fontId="2" fillId="0" borderId="20" xfId="0" applyNumberFormat="1" applyFont="1" applyBorder="1" applyAlignment="1" applyProtection="1">
      <alignment horizontal="left" vertical="center" wrapText="1"/>
      <protection locked="0"/>
    </xf>
    <xf numFmtId="1" fontId="2" fillId="0" borderId="21" xfId="0" applyNumberFormat="1" applyFont="1" applyBorder="1" applyAlignment="1" applyProtection="1">
      <alignment horizontal="left"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1"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0" borderId="15" xfId="0" applyNumberFormat="1" applyFont="1" applyFill="1" applyBorder="1" applyAlignment="1" applyProtection="1">
      <alignment horizontal="left" vertical="center" wrapText="1"/>
      <protection locked="0"/>
    </xf>
    <xf numFmtId="1" fontId="2" fillId="0" borderId="19" xfId="0" applyNumberFormat="1" applyFont="1" applyFill="1" applyBorder="1" applyAlignment="1" applyProtection="1">
      <alignment horizontal="left" vertical="center" wrapText="1"/>
      <protection locked="0"/>
    </xf>
    <xf numFmtId="1" fontId="2" fillId="0" borderId="20" xfId="0" applyNumberFormat="1" applyFont="1" applyFill="1" applyBorder="1" applyAlignment="1" applyProtection="1">
      <alignment horizontal="left" vertical="center" wrapText="1"/>
      <protection locked="0"/>
    </xf>
    <xf numFmtId="1" fontId="2" fillId="0" borderId="21" xfId="0" applyNumberFormat="1" applyFont="1" applyFill="1" applyBorder="1" applyAlignment="1" applyProtection="1">
      <alignment horizontal="left" vertical="center" wrapText="1"/>
      <protection locked="0"/>
    </xf>
    <xf numFmtId="0" fontId="3" fillId="34" borderId="12" xfId="0" applyNumberFormat="1" applyFont="1" applyFill="1" applyBorder="1" applyAlignment="1">
      <alignment horizontal="left" vertical="center"/>
    </xf>
    <xf numFmtId="0" fontId="3" fillId="34" borderId="13" xfId="0" applyNumberFormat="1" applyFont="1" applyFill="1" applyBorder="1" applyAlignment="1">
      <alignment horizontal="left" vertical="center"/>
    </xf>
    <xf numFmtId="0" fontId="3" fillId="34" borderId="14" xfId="0" applyNumberFormat="1" applyFont="1" applyFill="1" applyBorder="1" applyAlignment="1">
      <alignment horizontal="left" vertical="center"/>
    </xf>
    <xf numFmtId="0" fontId="35" fillId="0" borderId="22" xfId="0" applyFont="1" applyBorder="1" applyAlignment="1">
      <alignment horizontal="center" vertical="center" wrapText="1"/>
    </xf>
    <xf numFmtId="0" fontId="33" fillId="0" borderId="22" xfId="0" applyFont="1" applyBorder="1" applyAlignment="1">
      <alignment horizontal="center" vertical="center" wrapText="1"/>
    </xf>
    <xf numFmtId="0" fontId="34" fillId="0" borderId="22" xfId="0" applyFont="1" applyBorder="1" applyAlignment="1">
      <alignment horizontal="center" vertical="center" wrapText="1"/>
    </xf>
    <xf numFmtId="0" fontId="34" fillId="0" borderId="22" xfId="0" applyFont="1" applyBorder="1" applyAlignment="1">
      <alignment horizontal="center" wrapText="1"/>
    </xf>
    <xf numFmtId="0" fontId="31" fillId="0" borderId="22" xfId="0" applyFont="1" applyBorder="1" applyAlignment="1">
      <alignment horizontal="justify" vertical="top" wrapText="1"/>
    </xf>
    <xf numFmtId="0" fontId="34" fillId="0" borderId="22" xfId="0" applyFont="1" applyBorder="1" applyAlignment="1">
      <alignment horizontal="center" wrapText="1"/>
    </xf>
    <xf numFmtId="0" fontId="34" fillId="0" borderId="22" xfId="0" applyFont="1" applyBorder="1" applyAlignment="1">
      <alignment horizontal="center" wrapText="1"/>
    </xf>
    <xf numFmtId="0" fontId="34" fillId="0" borderId="22" xfId="0" applyFont="1" applyBorder="1" applyAlignment="1">
      <alignment horizontal="right" vertical="center" wrapText="1"/>
    </xf>
    <xf numFmtId="0" fontId="34" fillId="0" borderId="22" xfId="0" applyFont="1" applyBorder="1" applyAlignment="1">
      <alignment horizontal="justify" vertical="center" wrapText="1"/>
    </xf>
    <xf numFmtId="0" fontId="9" fillId="0" borderId="22" xfId="0" applyFont="1" applyBorder="1" applyAlignment="1">
      <alignment horizontal="center" vertical="center" wrapText="1"/>
    </xf>
    <xf numFmtId="0" fontId="9" fillId="0" borderId="23" xfId="0" applyFont="1" applyBorder="1" applyAlignment="1">
      <alignment horizontal="center" vertical="center" wrapText="1"/>
    </xf>
    <xf numFmtId="166" fontId="34" fillId="0" borderId="22" xfId="0" applyFont="1" applyBorder="1" applyAlignment="1">
      <alignment horizontal="right" vertical="center" wrapText="1"/>
    </xf>
    <xf numFmtId="167" fontId="34" fillId="0" borderId="22" xfId="0" applyFont="1" applyBorder="1" applyAlignment="1">
      <alignment horizontal="right" vertical="center" wrapText="1"/>
    </xf>
    <xf numFmtId="167" fontId="34" fillId="0" borderId="22" xfId="0" applyFont="1" applyBorder="1" applyAlignment="1">
      <alignment horizontal="center" vertical="center" wrapText="1"/>
    </xf>
    <xf numFmtId="168" fontId="9" fillId="0" borderId="22" xfId="0" applyFont="1" applyBorder="1" applyAlignment="1">
      <alignment horizontal="center" vertical="center"/>
    </xf>
    <xf numFmtId="166" fontId="33" fillId="0" borderId="22" xfId="0" applyFont="1" applyBorder="1" applyAlignment="1">
      <alignment horizontal="right" vertical="center" wrapText="1"/>
    </xf>
    <xf numFmtId="167" fontId="33" fillId="0" borderId="22" xfId="0" applyFont="1" applyBorder="1" applyAlignment="1">
      <alignment horizontal="right" vertical="center" wrapText="1"/>
    </xf>
    <xf numFmtId="0" fontId="32"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14"/>
  <sheetViews>
    <sheetView tabSelected="1" zoomScalePageLayoutView="0" workbookViewId="0" topLeftCell="A1">
      <pane ySplit="15" topLeftCell="A16" activePane="bottomLeft" state="frozen"/>
      <selection pane="topLeft" activeCell="A1" sqref="A1"/>
      <selection pane="bottomLeft" activeCell="A6" sqref="A6:H6"/>
    </sheetView>
  </sheetViews>
  <sheetFormatPr defaultColWidth="15.140625" defaultRowHeight="12.75"/>
  <cols>
    <col min="1" max="2" width="3.57421875" style="23" customWidth="1"/>
    <col min="3" max="3" width="4.7109375" style="23" customWidth="1"/>
    <col min="4" max="4" width="29.7109375" style="24" customWidth="1"/>
    <col min="5" max="5" width="4.7109375" style="25" customWidth="1"/>
    <col min="6" max="6" width="8.28125" style="26" customWidth="1"/>
    <col min="7" max="7" width="11.7109375" style="25" customWidth="1"/>
    <col min="8" max="8" width="10.8515625" style="25" customWidth="1"/>
    <col min="9" max="9" width="14.28125" style="25" customWidth="1"/>
    <col min="10" max="10" width="12.7109375" style="25" customWidth="1"/>
    <col min="11" max="11" width="7.00390625" style="6" customWidth="1"/>
    <col min="12" max="12" width="8.57421875" style="26" customWidth="1"/>
    <col min="13" max="13" width="8.8515625" style="26" customWidth="1"/>
    <col min="14" max="16384" width="15.140625" style="27" customWidth="1"/>
  </cols>
  <sheetData>
    <row r="1" spans="1:13" s="1" customFormat="1" ht="12.75">
      <c r="A1" s="94" t="s">
        <v>0</v>
      </c>
      <c r="B1" s="52"/>
      <c r="C1" s="52"/>
      <c r="D1" s="52"/>
      <c r="E1" s="52"/>
      <c r="F1" s="52"/>
      <c r="G1" s="52"/>
      <c r="H1" s="52"/>
      <c r="I1" s="52"/>
      <c r="J1" s="52"/>
      <c r="K1" s="52"/>
      <c r="L1" s="52"/>
      <c r="M1" s="52"/>
    </row>
    <row r="2" spans="1:13" s="1" customFormat="1" ht="12.75">
      <c r="A2" s="52" t="s">
        <v>1</v>
      </c>
      <c r="B2" s="52"/>
      <c r="C2" s="52"/>
      <c r="D2" s="52"/>
      <c r="E2" s="52"/>
      <c r="F2" s="52"/>
      <c r="G2" s="52"/>
      <c r="H2" s="52"/>
      <c r="I2" s="52"/>
      <c r="J2" s="52"/>
      <c r="K2" s="52"/>
      <c r="L2" s="52"/>
      <c r="M2" s="52"/>
    </row>
    <row r="3" spans="1:13" s="2" customFormat="1" ht="8.25" customHeight="1">
      <c r="A3" s="67" t="s">
        <v>2</v>
      </c>
      <c r="B3" s="67"/>
      <c r="C3" s="67"/>
      <c r="D3" s="67"/>
      <c r="E3" s="67"/>
      <c r="F3" s="67"/>
      <c r="G3" s="68" t="s">
        <v>3</v>
      </c>
      <c r="H3" s="68"/>
      <c r="I3" s="68"/>
      <c r="J3" s="69" t="s">
        <v>4</v>
      </c>
      <c r="K3" s="69"/>
      <c r="L3" s="69"/>
      <c r="M3" s="69"/>
    </row>
    <row r="4" spans="1:13" s="3" customFormat="1" ht="13.5" customHeight="1">
      <c r="A4" s="87" t="s">
        <v>31</v>
      </c>
      <c r="B4" s="56"/>
      <c r="C4" s="56"/>
      <c r="D4" s="56"/>
      <c r="E4" s="56"/>
      <c r="F4" s="56"/>
      <c r="G4" s="87" t="s">
        <v>32</v>
      </c>
      <c r="H4" s="56"/>
      <c r="I4" s="56"/>
      <c r="J4" s="87" t="s">
        <v>33</v>
      </c>
      <c r="K4" s="70"/>
      <c r="L4" s="70"/>
      <c r="M4" s="70"/>
    </row>
    <row r="5" spans="1:13" s="2" customFormat="1" ht="8.25" customHeight="1">
      <c r="A5" s="71" t="s">
        <v>5</v>
      </c>
      <c r="B5" s="72"/>
      <c r="C5" s="72"/>
      <c r="D5" s="72"/>
      <c r="E5" s="72"/>
      <c r="F5" s="72"/>
      <c r="G5" s="72"/>
      <c r="H5" s="73"/>
      <c r="I5" s="53" t="s">
        <v>6</v>
      </c>
      <c r="J5" s="55"/>
      <c r="K5" s="53" t="s">
        <v>26</v>
      </c>
      <c r="L5" s="54"/>
      <c r="M5" s="55"/>
    </row>
    <row r="6" spans="1:13" s="3" customFormat="1" ht="13.5" customHeight="1">
      <c r="A6" s="58"/>
      <c r="B6" s="59"/>
      <c r="C6" s="59"/>
      <c r="D6" s="59"/>
      <c r="E6" s="59"/>
      <c r="F6" s="59"/>
      <c r="G6" s="59"/>
      <c r="H6" s="60"/>
      <c r="I6" s="58"/>
      <c r="J6" s="60"/>
      <c r="K6" s="43"/>
      <c r="L6" s="43"/>
      <c r="M6" s="57"/>
    </row>
    <row r="7" spans="1:13" s="2" customFormat="1" ht="8.25" customHeight="1">
      <c r="A7" s="64" t="s">
        <v>7</v>
      </c>
      <c r="B7" s="65"/>
      <c r="C7" s="65"/>
      <c r="D7" s="65"/>
      <c r="E7" s="65"/>
      <c r="F7" s="65"/>
      <c r="G7" s="65"/>
      <c r="H7" s="66"/>
      <c r="I7" s="53" t="s">
        <v>8</v>
      </c>
      <c r="J7" s="54"/>
      <c r="K7" s="54"/>
      <c r="L7" s="54"/>
      <c r="M7" s="55"/>
    </row>
    <row r="8" spans="1:13" s="3" customFormat="1" ht="13.5" customHeight="1">
      <c r="A8" s="35"/>
      <c r="B8" s="36"/>
      <c r="C8" s="36"/>
      <c r="D8" s="36"/>
      <c r="E8" s="36"/>
      <c r="F8" s="36"/>
      <c r="G8" s="36"/>
      <c r="H8" s="36"/>
      <c r="I8" s="35"/>
      <c r="J8" s="36"/>
      <c r="K8" s="36"/>
      <c r="L8" s="36"/>
      <c r="M8" s="37"/>
    </row>
    <row r="9" spans="1:13" s="2" customFormat="1" ht="8.25">
      <c r="A9" s="64" t="s">
        <v>9</v>
      </c>
      <c r="B9" s="65"/>
      <c r="C9" s="65"/>
      <c r="D9" s="66"/>
      <c r="E9" s="53" t="s">
        <v>10</v>
      </c>
      <c r="F9" s="55"/>
      <c r="G9" s="53" t="s">
        <v>11</v>
      </c>
      <c r="H9" s="54"/>
      <c r="I9" s="53" t="s">
        <v>27</v>
      </c>
      <c r="J9" s="54"/>
      <c r="K9" s="54"/>
      <c r="L9" s="54"/>
      <c r="M9" s="55"/>
    </row>
    <row r="10" spans="1:13" s="3" customFormat="1" ht="13.5" customHeight="1">
      <c r="A10" s="35"/>
      <c r="B10" s="36"/>
      <c r="C10" s="36"/>
      <c r="D10" s="37"/>
      <c r="E10" s="42"/>
      <c r="F10" s="57"/>
      <c r="G10" s="61"/>
      <c r="H10" s="63"/>
      <c r="I10" s="74"/>
      <c r="J10" s="75"/>
      <c r="K10" s="75"/>
      <c r="L10" s="75"/>
      <c r="M10" s="76"/>
    </row>
    <row r="11" spans="1:13" s="2" customFormat="1" ht="8.25" customHeight="1">
      <c r="A11" s="64" t="s">
        <v>12</v>
      </c>
      <c r="B11" s="65"/>
      <c r="C11" s="65"/>
      <c r="D11" s="65"/>
      <c r="E11" s="65"/>
      <c r="F11" s="66"/>
      <c r="G11" s="53" t="s">
        <v>13</v>
      </c>
      <c r="H11" s="54"/>
      <c r="I11" s="64" t="s">
        <v>14</v>
      </c>
      <c r="J11" s="65"/>
      <c r="K11" s="65"/>
      <c r="L11" s="65"/>
      <c r="M11" s="66"/>
    </row>
    <row r="12" spans="1:13" s="2" customFormat="1" ht="13.5" customHeight="1">
      <c r="A12" s="35"/>
      <c r="B12" s="36"/>
      <c r="C12" s="36"/>
      <c r="D12" s="36"/>
      <c r="E12" s="36"/>
      <c r="F12" s="37"/>
      <c r="G12" s="61"/>
      <c r="H12" s="62"/>
      <c r="I12" s="61"/>
      <c r="J12" s="62"/>
      <c r="K12" s="62"/>
      <c r="L12" s="62"/>
      <c r="M12" s="63"/>
    </row>
    <row r="13" spans="1:13" s="7" customFormat="1" ht="8.25">
      <c r="A13" s="4"/>
      <c r="B13" s="4"/>
      <c r="C13" s="4"/>
      <c r="D13" s="4"/>
      <c r="E13" s="4"/>
      <c r="F13" s="5"/>
      <c r="G13" s="6"/>
      <c r="H13" s="6"/>
      <c r="I13" s="6"/>
      <c r="J13" s="6"/>
      <c r="K13" s="6"/>
      <c r="L13" s="5"/>
      <c r="M13" s="5"/>
    </row>
    <row r="14" spans="1:13" s="7" customFormat="1" ht="12.75" customHeight="1">
      <c r="A14" s="44" t="s">
        <v>18</v>
      </c>
      <c r="B14" s="44" t="s">
        <v>15</v>
      </c>
      <c r="C14" s="44" t="s">
        <v>28</v>
      </c>
      <c r="D14" s="46" t="s">
        <v>20</v>
      </c>
      <c r="E14" s="46" t="s">
        <v>19</v>
      </c>
      <c r="F14" s="40" t="s">
        <v>29</v>
      </c>
      <c r="G14" s="40" t="s">
        <v>24</v>
      </c>
      <c r="H14" s="38" t="s">
        <v>25</v>
      </c>
      <c r="I14" s="48" t="s">
        <v>23</v>
      </c>
      <c r="J14" s="49"/>
      <c r="K14" s="50"/>
      <c r="L14" s="40" t="s">
        <v>16</v>
      </c>
      <c r="M14" s="40" t="s">
        <v>17</v>
      </c>
    </row>
    <row r="15" spans="1:13" s="7" customFormat="1" ht="16.5">
      <c r="A15" s="45"/>
      <c r="B15" s="51"/>
      <c r="C15" s="51"/>
      <c r="D15" s="47"/>
      <c r="E15" s="47"/>
      <c r="F15" s="41"/>
      <c r="G15" s="41"/>
      <c r="H15" s="39"/>
      <c r="I15" s="33" t="s">
        <v>22</v>
      </c>
      <c r="J15" s="34" t="s">
        <v>21</v>
      </c>
      <c r="K15" s="34" t="s">
        <v>30</v>
      </c>
      <c r="L15" s="41"/>
      <c r="M15" s="41"/>
    </row>
    <row r="16" spans="1:13" s="13" customFormat="1" ht="14.25">
      <c r="A16" s="79" t="s">
        <v>34</v>
      </c>
      <c r="B16" s="78" t="s">
        <v>35</v>
      </c>
      <c r="C16" s="79" t="s">
        <v>36</v>
      </c>
      <c r="D16" s="85" t="s">
        <v>37</v>
      </c>
      <c r="E16" s="79" t="s">
        <v>38</v>
      </c>
      <c r="F16" s="90">
        <v>2000</v>
      </c>
      <c r="G16" s="28"/>
      <c r="H16" s="28"/>
      <c r="I16" s="28"/>
      <c r="J16" s="28"/>
      <c r="K16" s="29"/>
      <c r="L16" s="32">
        <v>0</v>
      </c>
      <c r="M16" s="12">
        <f>SUM(F16*L16)</f>
        <v>0</v>
      </c>
    </row>
    <row r="17" spans="1:13" s="13" customFormat="1" ht="14.25">
      <c r="A17" s="79" t="s">
        <v>34</v>
      </c>
      <c r="B17" s="78" t="s">
        <v>39</v>
      </c>
      <c r="C17" s="79" t="s">
        <v>40</v>
      </c>
      <c r="D17" s="85" t="s">
        <v>41</v>
      </c>
      <c r="E17" s="79" t="s">
        <v>38</v>
      </c>
      <c r="F17" s="90">
        <v>1000</v>
      </c>
      <c r="G17" s="28"/>
      <c r="H17" s="28"/>
      <c r="I17" s="28"/>
      <c r="J17" s="28"/>
      <c r="K17" s="29"/>
      <c r="L17" s="32">
        <v>0</v>
      </c>
      <c r="M17" s="12">
        <f aca="true" t="shared" si="0" ref="M17:M80">SUM(F17*L17)</f>
        <v>0</v>
      </c>
    </row>
    <row r="18" spans="1:13" s="13" customFormat="1" ht="14.25">
      <c r="A18" s="79" t="s">
        <v>34</v>
      </c>
      <c r="B18" s="78" t="s">
        <v>42</v>
      </c>
      <c r="C18" s="79" t="s">
        <v>43</v>
      </c>
      <c r="D18" s="85" t="s">
        <v>44</v>
      </c>
      <c r="E18" s="79" t="s">
        <v>38</v>
      </c>
      <c r="F18" s="90">
        <v>1000</v>
      </c>
      <c r="G18" s="28"/>
      <c r="H18" s="28"/>
      <c r="I18" s="28"/>
      <c r="J18" s="28"/>
      <c r="K18" s="29"/>
      <c r="L18" s="32">
        <v>0</v>
      </c>
      <c r="M18" s="12">
        <f t="shared" si="0"/>
        <v>0</v>
      </c>
    </row>
    <row r="19" spans="1:13" s="13" customFormat="1" ht="14.25">
      <c r="A19" s="79" t="s">
        <v>34</v>
      </c>
      <c r="B19" s="78" t="s">
        <v>45</v>
      </c>
      <c r="C19" s="79" t="s">
        <v>46</v>
      </c>
      <c r="D19" s="85" t="s">
        <v>47</v>
      </c>
      <c r="E19" s="79" t="s">
        <v>38</v>
      </c>
      <c r="F19" s="90">
        <v>1000</v>
      </c>
      <c r="G19" s="28"/>
      <c r="H19" s="28"/>
      <c r="I19" s="28"/>
      <c r="J19" s="28"/>
      <c r="K19" s="29"/>
      <c r="L19" s="32">
        <v>0</v>
      </c>
      <c r="M19" s="12">
        <f t="shared" si="0"/>
        <v>0</v>
      </c>
    </row>
    <row r="20" spans="1:13" s="13" customFormat="1" ht="14.25">
      <c r="A20" s="79" t="s">
        <v>34</v>
      </c>
      <c r="B20" s="78" t="s">
        <v>48</v>
      </c>
      <c r="C20" s="79" t="s">
        <v>49</v>
      </c>
      <c r="D20" s="85" t="s">
        <v>50</v>
      </c>
      <c r="E20" s="79" t="s">
        <v>38</v>
      </c>
      <c r="F20" s="90">
        <v>3000</v>
      </c>
      <c r="G20" s="28"/>
      <c r="H20" s="28"/>
      <c r="I20" s="28"/>
      <c r="J20" s="28"/>
      <c r="K20" s="29"/>
      <c r="L20" s="32">
        <v>0</v>
      </c>
      <c r="M20" s="12">
        <f t="shared" si="0"/>
        <v>0</v>
      </c>
    </row>
    <row r="21" spans="1:13" s="13" customFormat="1" ht="14.25">
      <c r="A21" s="79" t="s">
        <v>34</v>
      </c>
      <c r="B21" s="78" t="s">
        <v>51</v>
      </c>
      <c r="C21" s="79" t="s">
        <v>52</v>
      </c>
      <c r="D21" s="85" t="s">
        <v>53</v>
      </c>
      <c r="E21" s="79" t="s">
        <v>38</v>
      </c>
      <c r="F21" s="90">
        <v>1000</v>
      </c>
      <c r="G21" s="28"/>
      <c r="H21" s="28"/>
      <c r="I21" s="28"/>
      <c r="J21" s="28"/>
      <c r="K21" s="29"/>
      <c r="L21" s="32">
        <v>0</v>
      </c>
      <c r="M21" s="12">
        <f t="shared" si="0"/>
        <v>0</v>
      </c>
    </row>
    <row r="22" spans="1:13" s="13" customFormat="1" ht="14.25">
      <c r="A22" s="79" t="s">
        <v>34</v>
      </c>
      <c r="B22" s="78" t="s">
        <v>54</v>
      </c>
      <c r="C22" s="79" t="s">
        <v>55</v>
      </c>
      <c r="D22" s="85" t="s">
        <v>56</v>
      </c>
      <c r="E22" s="79" t="s">
        <v>38</v>
      </c>
      <c r="F22" s="90">
        <v>2000</v>
      </c>
      <c r="G22" s="28"/>
      <c r="H22" s="28"/>
      <c r="I22" s="28"/>
      <c r="J22" s="28"/>
      <c r="K22" s="29"/>
      <c r="L22" s="32">
        <v>0</v>
      </c>
      <c r="M22" s="12">
        <f t="shared" si="0"/>
        <v>0</v>
      </c>
    </row>
    <row r="23" spans="1:13" s="13" customFormat="1" ht="14.25">
      <c r="A23" s="79" t="s">
        <v>34</v>
      </c>
      <c r="B23" s="78" t="s">
        <v>57</v>
      </c>
      <c r="C23" s="79" t="s">
        <v>58</v>
      </c>
      <c r="D23" s="85" t="s">
        <v>59</v>
      </c>
      <c r="E23" s="79" t="s">
        <v>38</v>
      </c>
      <c r="F23" s="90">
        <v>1000</v>
      </c>
      <c r="G23" s="28"/>
      <c r="H23" s="28"/>
      <c r="I23" s="28"/>
      <c r="J23" s="28"/>
      <c r="K23" s="29"/>
      <c r="L23" s="32">
        <v>0</v>
      </c>
      <c r="M23" s="12">
        <f t="shared" si="0"/>
        <v>0</v>
      </c>
    </row>
    <row r="24" spans="1:13" s="13" customFormat="1" ht="14.25">
      <c r="A24" s="79" t="s">
        <v>34</v>
      </c>
      <c r="B24" s="78" t="s">
        <v>60</v>
      </c>
      <c r="C24" s="79" t="s">
        <v>61</v>
      </c>
      <c r="D24" s="85" t="s">
        <v>62</v>
      </c>
      <c r="E24" s="79" t="s">
        <v>38</v>
      </c>
      <c r="F24" s="90">
        <v>1000</v>
      </c>
      <c r="G24" s="28"/>
      <c r="H24" s="28"/>
      <c r="I24" s="28"/>
      <c r="J24" s="28"/>
      <c r="K24" s="29"/>
      <c r="L24" s="32">
        <v>0</v>
      </c>
      <c r="M24" s="12">
        <f t="shared" si="0"/>
        <v>0</v>
      </c>
    </row>
    <row r="25" spans="1:13" s="13" customFormat="1" ht="14.25">
      <c r="A25" s="79" t="s">
        <v>34</v>
      </c>
      <c r="B25" s="78" t="s">
        <v>63</v>
      </c>
      <c r="C25" s="79" t="s">
        <v>64</v>
      </c>
      <c r="D25" s="85" t="s">
        <v>65</v>
      </c>
      <c r="E25" s="79" t="s">
        <v>38</v>
      </c>
      <c r="F25" s="90">
        <v>1000</v>
      </c>
      <c r="G25" s="28"/>
      <c r="H25" s="28"/>
      <c r="I25" s="28"/>
      <c r="J25" s="28"/>
      <c r="K25" s="29"/>
      <c r="L25" s="32">
        <v>0</v>
      </c>
      <c r="M25" s="12">
        <f t="shared" si="0"/>
        <v>0</v>
      </c>
    </row>
    <row r="26" spans="1:13" s="13" customFormat="1" ht="14.25">
      <c r="A26" s="79" t="s">
        <v>34</v>
      </c>
      <c r="B26" s="78" t="s">
        <v>66</v>
      </c>
      <c r="C26" s="79" t="s">
        <v>67</v>
      </c>
      <c r="D26" s="85" t="s">
        <v>68</v>
      </c>
      <c r="E26" s="79" t="s">
        <v>38</v>
      </c>
      <c r="F26" s="90">
        <v>3000</v>
      </c>
      <c r="G26" s="28"/>
      <c r="H26" s="28"/>
      <c r="I26" s="28"/>
      <c r="J26" s="28"/>
      <c r="K26" s="29"/>
      <c r="L26" s="32">
        <v>0</v>
      </c>
      <c r="M26" s="12">
        <f t="shared" si="0"/>
        <v>0</v>
      </c>
    </row>
    <row r="27" spans="1:13" s="13" customFormat="1" ht="14.25">
      <c r="A27" s="79" t="s">
        <v>34</v>
      </c>
      <c r="B27" s="78" t="s">
        <v>69</v>
      </c>
      <c r="C27" s="79" t="s">
        <v>70</v>
      </c>
      <c r="D27" s="85" t="s">
        <v>71</v>
      </c>
      <c r="E27" s="79" t="s">
        <v>38</v>
      </c>
      <c r="F27" s="90">
        <v>1000</v>
      </c>
      <c r="G27" s="28"/>
      <c r="H27" s="28"/>
      <c r="I27" s="28"/>
      <c r="J27" s="28"/>
      <c r="K27" s="29"/>
      <c r="L27" s="32">
        <v>0</v>
      </c>
      <c r="M27" s="12">
        <f t="shared" si="0"/>
        <v>0</v>
      </c>
    </row>
    <row r="28" spans="1:13" s="13" customFormat="1" ht="14.25">
      <c r="A28" s="79" t="s">
        <v>34</v>
      </c>
      <c r="B28" s="78" t="s">
        <v>72</v>
      </c>
      <c r="C28" s="79" t="s">
        <v>73</v>
      </c>
      <c r="D28" s="85" t="s">
        <v>74</v>
      </c>
      <c r="E28" s="79" t="s">
        <v>38</v>
      </c>
      <c r="F28" s="90">
        <v>1000</v>
      </c>
      <c r="G28" s="28"/>
      <c r="H28" s="28"/>
      <c r="I28" s="28"/>
      <c r="J28" s="28"/>
      <c r="K28" s="29"/>
      <c r="L28" s="32">
        <v>0</v>
      </c>
      <c r="M28" s="12">
        <f t="shared" si="0"/>
        <v>0</v>
      </c>
    </row>
    <row r="29" spans="1:13" s="13" customFormat="1" ht="14.25">
      <c r="A29" s="79" t="s">
        <v>34</v>
      </c>
      <c r="B29" s="78" t="s">
        <v>75</v>
      </c>
      <c r="C29" s="79" t="s">
        <v>76</v>
      </c>
      <c r="D29" s="85" t="s">
        <v>77</v>
      </c>
      <c r="E29" s="79" t="s">
        <v>38</v>
      </c>
      <c r="F29" s="90">
        <v>1000</v>
      </c>
      <c r="G29" s="28"/>
      <c r="H29" s="28"/>
      <c r="I29" s="28"/>
      <c r="J29" s="28"/>
      <c r="K29" s="29"/>
      <c r="L29" s="32">
        <v>0</v>
      </c>
      <c r="M29" s="12">
        <f t="shared" si="0"/>
        <v>0</v>
      </c>
    </row>
    <row r="30" spans="1:13" s="13" customFormat="1" ht="14.25">
      <c r="A30" s="79" t="s">
        <v>34</v>
      </c>
      <c r="B30" s="78" t="s">
        <v>78</v>
      </c>
      <c r="C30" s="79" t="s">
        <v>79</v>
      </c>
      <c r="D30" s="85" t="s">
        <v>80</v>
      </c>
      <c r="E30" s="79" t="s">
        <v>38</v>
      </c>
      <c r="F30" s="90">
        <v>3000</v>
      </c>
      <c r="G30" s="28"/>
      <c r="H30" s="28"/>
      <c r="I30" s="28"/>
      <c r="J30" s="28"/>
      <c r="K30" s="29"/>
      <c r="L30" s="32">
        <v>0</v>
      </c>
      <c r="M30" s="12">
        <f t="shared" si="0"/>
        <v>0</v>
      </c>
    </row>
    <row r="31" spans="1:13" s="13" customFormat="1" ht="14.25">
      <c r="A31" s="79" t="s">
        <v>34</v>
      </c>
      <c r="B31" s="78" t="s">
        <v>81</v>
      </c>
      <c r="C31" s="79" t="s">
        <v>82</v>
      </c>
      <c r="D31" s="85" t="s">
        <v>83</v>
      </c>
      <c r="E31" s="79" t="s">
        <v>84</v>
      </c>
      <c r="F31" s="90">
        <v>100</v>
      </c>
      <c r="G31" s="28"/>
      <c r="H31" s="28"/>
      <c r="I31" s="28"/>
      <c r="J31" s="28"/>
      <c r="K31" s="29"/>
      <c r="L31" s="32">
        <v>0</v>
      </c>
      <c r="M31" s="12">
        <f t="shared" si="0"/>
        <v>0</v>
      </c>
    </row>
    <row r="32" spans="1:13" s="13" customFormat="1" ht="14.25">
      <c r="A32" s="79" t="s">
        <v>34</v>
      </c>
      <c r="B32" s="78" t="s">
        <v>85</v>
      </c>
      <c r="C32" s="79" t="s">
        <v>86</v>
      </c>
      <c r="D32" s="85" t="s">
        <v>87</v>
      </c>
      <c r="E32" s="79" t="s">
        <v>38</v>
      </c>
      <c r="F32" s="90">
        <v>1000</v>
      </c>
      <c r="G32" s="28"/>
      <c r="H32" s="28"/>
      <c r="I32" s="28"/>
      <c r="J32" s="28"/>
      <c r="K32" s="29"/>
      <c r="L32" s="32">
        <v>0</v>
      </c>
      <c r="M32" s="12">
        <f t="shared" si="0"/>
        <v>0</v>
      </c>
    </row>
    <row r="33" spans="1:13" s="13" customFormat="1" ht="14.25">
      <c r="A33" s="79" t="s">
        <v>34</v>
      </c>
      <c r="B33" s="78" t="s">
        <v>88</v>
      </c>
      <c r="C33" s="79" t="s">
        <v>89</v>
      </c>
      <c r="D33" s="85" t="s">
        <v>90</v>
      </c>
      <c r="E33" s="79" t="s">
        <v>38</v>
      </c>
      <c r="F33" s="90">
        <v>1000</v>
      </c>
      <c r="G33" s="28"/>
      <c r="H33" s="28"/>
      <c r="I33" s="28"/>
      <c r="J33" s="28"/>
      <c r="K33" s="29"/>
      <c r="L33" s="32">
        <v>0</v>
      </c>
      <c r="M33" s="12">
        <f t="shared" si="0"/>
        <v>0</v>
      </c>
    </row>
    <row r="34" spans="1:13" s="13" customFormat="1" ht="14.25">
      <c r="A34" s="79" t="s">
        <v>34</v>
      </c>
      <c r="B34" s="78" t="s">
        <v>91</v>
      </c>
      <c r="C34" s="79" t="s">
        <v>92</v>
      </c>
      <c r="D34" s="85" t="s">
        <v>93</v>
      </c>
      <c r="E34" s="79" t="s">
        <v>38</v>
      </c>
      <c r="F34" s="90">
        <v>1000</v>
      </c>
      <c r="G34" s="28"/>
      <c r="H34" s="28"/>
      <c r="I34" s="28"/>
      <c r="J34" s="28"/>
      <c r="K34" s="29"/>
      <c r="L34" s="32">
        <v>0</v>
      </c>
      <c r="M34" s="12">
        <f t="shared" si="0"/>
        <v>0</v>
      </c>
    </row>
    <row r="35" spans="1:13" s="13" customFormat="1" ht="14.25">
      <c r="A35" s="79" t="s">
        <v>34</v>
      </c>
      <c r="B35" s="78" t="s">
        <v>94</v>
      </c>
      <c r="C35" s="79" t="s">
        <v>95</v>
      </c>
      <c r="D35" s="85" t="s">
        <v>96</v>
      </c>
      <c r="E35" s="79" t="s">
        <v>97</v>
      </c>
      <c r="F35" s="90">
        <v>200</v>
      </c>
      <c r="G35" s="28"/>
      <c r="H35" s="28"/>
      <c r="I35" s="28"/>
      <c r="J35" s="28"/>
      <c r="K35" s="29"/>
      <c r="L35" s="32">
        <v>0</v>
      </c>
      <c r="M35" s="12">
        <f t="shared" si="0"/>
        <v>0</v>
      </c>
    </row>
    <row r="36" spans="1:13" s="13" customFormat="1" ht="14.25">
      <c r="A36" s="79" t="s">
        <v>34</v>
      </c>
      <c r="B36" s="78" t="s">
        <v>98</v>
      </c>
      <c r="C36" s="79" t="s">
        <v>99</v>
      </c>
      <c r="D36" s="85" t="s">
        <v>100</v>
      </c>
      <c r="E36" s="79" t="s">
        <v>38</v>
      </c>
      <c r="F36" s="90">
        <v>2000</v>
      </c>
      <c r="G36" s="28"/>
      <c r="H36" s="28"/>
      <c r="I36" s="28"/>
      <c r="J36" s="28"/>
      <c r="K36" s="29"/>
      <c r="L36" s="32">
        <v>0</v>
      </c>
      <c r="M36" s="12">
        <f t="shared" si="0"/>
        <v>0</v>
      </c>
    </row>
    <row r="37" spans="1:13" s="13" customFormat="1" ht="14.25">
      <c r="A37" s="79" t="s">
        <v>34</v>
      </c>
      <c r="B37" s="78" t="s">
        <v>101</v>
      </c>
      <c r="C37" s="79" t="s">
        <v>102</v>
      </c>
      <c r="D37" s="85" t="s">
        <v>103</v>
      </c>
      <c r="E37" s="79" t="s">
        <v>104</v>
      </c>
      <c r="F37" s="90">
        <v>200</v>
      </c>
      <c r="G37" s="28"/>
      <c r="H37" s="28"/>
      <c r="I37" s="28"/>
      <c r="J37" s="28"/>
      <c r="K37" s="29"/>
      <c r="L37" s="32">
        <v>0</v>
      </c>
      <c r="M37" s="12">
        <f t="shared" si="0"/>
        <v>0</v>
      </c>
    </row>
    <row r="38" spans="1:13" s="13" customFormat="1" ht="14.25">
      <c r="A38" s="79" t="s">
        <v>34</v>
      </c>
      <c r="B38" s="78" t="s">
        <v>105</v>
      </c>
      <c r="C38" s="79" t="s">
        <v>106</v>
      </c>
      <c r="D38" s="85" t="s">
        <v>107</v>
      </c>
      <c r="E38" s="79" t="s">
        <v>97</v>
      </c>
      <c r="F38" s="90">
        <v>500</v>
      </c>
      <c r="G38" s="28"/>
      <c r="H38" s="28"/>
      <c r="I38" s="28"/>
      <c r="J38" s="28"/>
      <c r="K38" s="29"/>
      <c r="L38" s="32">
        <v>0</v>
      </c>
      <c r="M38" s="12">
        <f t="shared" si="0"/>
        <v>0</v>
      </c>
    </row>
    <row r="39" spans="1:13" s="13" customFormat="1" ht="14.25">
      <c r="A39" s="79" t="s">
        <v>34</v>
      </c>
      <c r="B39" s="78" t="s">
        <v>108</v>
      </c>
      <c r="C39" s="79" t="s">
        <v>109</v>
      </c>
      <c r="D39" s="85" t="s">
        <v>110</v>
      </c>
      <c r="E39" s="79" t="s">
        <v>97</v>
      </c>
      <c r="F39" s="90">
        <v>500</v>
      </c>
      <c r="G39" s="28"/>
      <c r="H39" s="28"/>
      <c r="I39" s="28"/>
      <c r="J39" s="28"/>
      <c r="K39" s="29"/>
      <c r="L39" s="32">
        <v>0</v>
      </c>
      <c r="M39" s="12">
        <f t="shared" si="0"/>
        <v>0</v>
      </c>
    </row>
    <row r="40" spans="1:13" s="13" customFormat="1" ht="14.25">
      <c r="A40" s="79" t="s">
        <v>34</v>
      </c>
      <c r="B40" s="78" t="s">
        <v>111</v>
      </c>
      <c r="C40" s="79" t="s">
        <v>112</v>
      </c>
      <c r="D40" s="85" t="s">
        <v>113</v>
      </c>
      <c r="E40" s="79" t="s">
        <v>97</v>
      </c>
      <c r="F40" s="90">
        <v>200</v>
      </c>
      <c r="G40" s="28"/>
      <c r="H40" s="28"/>
      <c r="I40" s="28"/>
      <c r="J40" s="28"/>
      <c r="K40" s="29"/>
      <c r="L40" s="32">
        <v>0</v>
      </c>
      <c r="M40" s="12">
        <f t="shared" si="0"/>
        <v>0</v>
      </c>
    </row>
    <row r="41" spans="1:13" s="13" customFormat="1" ht="14.25">
      <c r="A41" s="79" t="s">
        <v>34</v>
      </c>
      <c r="B41" s="78" t="s">
        <v>114</v>
      </c>
      <c r="C41" s="79" t="s">
        <v>115</v>
      </c>
      <c r="D41" s="85" t="s">
        <v>116</v>
      </c>
      <c r="E41" s="79" t="s">
        <v>38</v>
      </c>
      <c r="F41" s="90">
        <v>2000</v>
      </c>
      <c r="G41" s="28"/>
      <c r="H41" s="28"/>
      <c r="I41" s="28"/>
      <c r="J41" s="28"/>
      <c r="K41" s="29"/>
      <c r="L41" s="32">
        <v>0</v>
      </c>
      <c r="M41" s="12">
        <f t="shared" si="0"/>
        <v>0</v>
      </c>
    </row>
    <row r="42" spans="1:13" s="13" customFormat="1" ht="14.25">
      <c r="A42" s="79" t="s">
        <v>34</v>
      </c>
      <c r="B42" s="78" t="s">
        <v>117</v>
      </c>
      <c r="C42" s="79" t="s">
        <v>118</v>
      </c>
      <c r="D42" s="85" t="s">
        <v>119</v>
      </c>
      <c r="E42" s="79" t="s">
        <v>38</v>
      </c>
      <c r="F42" s="90">
        <v>2000</v>
      </c>
      <c r="G42" s="28"/>
      <c r="H42" s="28"/>
      <c r="I42" s="28"/>
      <c r="J42" s="28"/>
      <c r="K42" s="29"/>
      <c r="L42" s="32">
        <v>0</v>
      </c>
      <c r="M42" s="12">
        <f t="shared" si="0"/>
        <v>0</v>
      </c>
    </row>
    <row r="43" spans="1:13" s="13" customFormat="1" ht="14.25">
      <c r="A43" s="79" t="s">
        <v>34</v>
      </c>
      <c r="B43" s="78" t="s">
        <v>120</v>
      </c>
      <c r="C43" s="79" t="s">
        <v>121</v>
      </c>
      <c r="D43" s="85" t="s">
        <v>122</v>
      </c>
      <c r="E43" s="79" t="s">
        <v>38</v>
      </c>
      <c r="F43" s="90">
        <v>2000</v>
      </c>
      <c r="G43" s="28"/>
      <c r="H43" s="28"/>
      <c r="I43" s="28"/>
      <c r="J43" s="28"/>
      <c r="K43" s="29"/>
      <c r="L43" s="32">
        <v>0</v>
      </c>
      <c r="M43" s="12">
        <f t="shared" si="0"/>
        <v>0</v>
      </c>
    </row>
    <row r="44" spans="1:13" s="13" customFormat="1" ht="14.25">
      <c r="A44" s="79" t="s">
        <v>34</v>
      </c>
      <c r="B44" s="78" t="s">
        <v>123</v>
      </c>
      <c r="C44" s="79" t="s">
        <v>124</v>
      </c>
      <c r="D44" s="85" t="s">
        <v>125</v>
      </c>
      <c r="E44" s="79" t="s">
        <v>38</v>
      </c>
      <c r="F44" s="90">
        <v>1000</v>
      </c>
      <c r="G44" s="28"/>
      <c r="H44" s="28"/>
      <c r="I44" s="28"/>
      <c r="J44" s="28"/>
      <c r="K44" s="29"/>
      <c r="L44" s="32">
        <v>0</v>
      </c>
      <c r="M44" s="12">
        <f t="shared" si="0"/>
        <v>0</v>
      </c>
    </row>
    <row r="45" spans="1:13" s="13" customFormat="1" ht="14.25">
      <c r="A45" s="79" t="s">
        <v>34</v>
      </c>
      <c r="B45" s="78" t="s">
        <v>126</v>
      </c>
      <c r="C45" s="79" t="s">
        <v>127</v>
      </c>
      <c r="D45" s="85" t="s">
        <v>128</v>
      </c>
      <c r="E45" s="79" t="s">
        <v>97</v>
      </c>
      <c r="F45" s="90">
        <v>500</v>
      </c>
      <c r="G45" s="28"/>
      <c r="H45" s="28"/>
      <c r="I45" s="28"/>
      <c r="J45" s="28"/>
      <c r="K45" s="29"/>
      <c r="L45" s="32">
        <v>0</v>
      </c>
      <c r="M45" s="12">
        <f t="shared" si="0"/>
        <v>0</v>
      </c>
    </row>
    <row r="46" spans="1:13" s="13" customFormat="1" ht="14.25">
      <c r="A46" s="79" t="s">
        <v>34</v>
      </c>
      <c r="B46" s="78" t="s">
        <v>129</v>
      </c>
      <c r="C46" s="79" t="s">
        <v>130</v>
      </c>
      <c r="D46" s="85" t="s">
        <v>131</v>
      </c>
      <c r="E46" s="79" t="s">
        <v>97</v>
      </c>
      <c r="F46" s="90">
        <v>500</v>
      </c>
      <c r="G46" s="28"/>
      <c r="H46" s="28"/>
      <c r="I46" s="28"/>
      <c r="J46" s="28"/>
      <c r="K46" s="29"/>
      <c r="L46" s="32">
        <v>0</v>
      </c>
      <c r="M46" s="12">
        <f t="shared" si="0"/>
        <v>0</v>
      </c>
    </row>
    <row r="47" spans="1:13" s="13" customFormat="1" ht="14.25">
      <c r="A47" s="79" t="s">
        <v>34</v>
      </c>
      <c r="B47" s="78" t="s">
        <v>132</v>
      </c>
      <c r="C47" s="79" t="s">
        <v>133</v>
      </c>
      <c r="D47" s="85" t="s">
        <v>134</v>
      </c>
      <c r="E47" s="79" t="s">
        <v>135</v>
      </c>
      <c r="F47" s="90">
        <v>2000</v>
      </c>
      <c r="G47" s="28"/>
      <c r="H47" s="28"/>
      <c r="I47" s="28"/>
      <c r="J47" s="28"/>
      <c r="K47" s="29"/>
      <c r="L47" s="32">
        <v>0</v>
      </c>
      <c r="M47" s="12">
        <f t="shared" si="0"/>
        <v>0</v>
      </c>
    </row>
    <row r="48" spans="1:13" s="13" customFormat="1" ht="14.25">
      <c r="A48" s="79" t="s">
        <v>34</v>
      </c>
      <c r="B48" s="78" t="s">
        <v>136</v>
      </c>
      <c r="C48" s="79" t="s">
        <v>137</v>
      </c>
      <c r="D48" s="85" t="s">
        <v>138</v>
      </c>
      <c r="E48" s="79" t="s">
        <v>97</v>
      </c>
      <c r="F48" s="90">
        <v>200</v>
      </c>
      <c r="G48" s="28"/>
      <c r="H48" s="28"/>
      <c r="I48" s="28"/>
      <c r="J48" s="28"/>
      <c r="K48" s="29"/>
      <c r="L48" s="32">
        <v>0</v>
      </c>
      <c r="M48" s="12">
        <f t="shared" si="0"/>
        <v>0</v>
      </c>
    </row>
    <row r="49" spans="1:13" s="13" customFormat="1" ht="14.25">
      <c r="A49" s="79" t="s">
        <v>34</v>
      </c>
      <c r="B49" s="78" t="s">
        <v>139</v>
      </c>
      <c r="C49" s="79" t="s">
        <v>140</v>
      </c>
      <c r="D49" s="85" t="s">
        <v>141</v>
      </c>
      <c r="E49" s="79" t="s">
        <v>97</v>
      </c>
      <c r="F49" s="90">
        <v>500</v>
      </c>
      <c r="G49" s="28"/>
      <c r="H49" s="28"/>
      <c r="I49" s="28"/>
      <c r="J49" s="28"/>
      <c r="K49" s="29"/>
      <c r="L49" s="32">
        <v>0</v>
      </c>
      <c r="M49" s="12">
        <f t="shared" si="0"/>
        <v>0</v>
      </c>
    </row>
    <row r="50" spans="1:13" s="13" customFormat="1" ht="14.25">
      <c r="A50" s="79" t="s">
        <v>34</v>
      </c>
      <c r="B50" s="78" t="s">
        <v>142</v>
      </c>
      <c r="C50" s="79" t="s">
        <v>143</v>
      </c>
      <c r="D50" s="85" t="s">
        <v>144</v>
      </c>
      <c r="E50" s="79" t="s">
        <v>38</v>
      </c>
      <c r="F50" s="90">
        <v>2000</v>
      </c>
      <c r="G50" s="28"/>
      <c r="H50" s="28"/>
      <c r="I50" s="28"/>
      <c r="J50" s="28"/>
      <c r="K50" s="29"/>
      <c r="L50" s="32">
        <v>0</v>
      </c>
      <c r="M50" s="12">
        <f t="shared" si="0"/>
        <v>0</v>
      </c>
    </row>
    <row r="51" spans="1:13" s="13" customFormat="1" ht="14.25">
      <c r="A51" s="79" t="s">
        <v>34</v>
      </c>
      <c r="B51" s="78" t="s">
        <v>145</v>
      </c>
      <c r="C51" s="79" t="s">
        <v>146</v>
      </c>
      <c r="D51" s="85" t="s">
        <v>147</v>
      </c>
      <c r="E51" s="79" t="s">
        <v>38</v>
      </c>
      <c r="F51" s="90">
        <v>700</v>
      </c>
      <c r="G51" s="28"/>
      <c r="H51" s="28"/>
      <c r="I51" s="28"/>
      <c r="J51" s="28"/>
      <c r="K51" s="29"/>
      <c r="L51" s="32">
        <v>0</v>
      </c>
      <c r="M51" s="12">
        <f t="shared" si="0"/>
        <v>0</v>
      </c>
    </row>
    <row r="52" spans="1:13" s="13" customFormat="1" ht="14.25">
      <c r="A52" s="79" t="s">
        <v>34</v>
      </c>
      <c r="B52" s="78" t="s">
        <v>148</v>
      </c>
      <c r="C52" s="79" t="s">
        <v>149</v>
      </c>
      <c r="D52" s="85" t="s">
        <v>150</v>
      </c>
      <c r="E52" s="79" t="s">
        <v>38</v>
      </c>
      <c r="F52" s="90">
        <v>1000</v>
      </c>
      <c r="G52" s="28"/>
      <c r="H52" s="28"/>
      <c r="I52" s="28"/>
      <c r="J52" s="28"/>
      <c r="K52" s="29"/>
      <c r="L52" s="32">
        <v>0</v>
      </c>
      <c r="M52" s="12">
        <f t="shared" si="0"/>
        <v>0</v>
      </c>
    </row>
    <row r="53" spans="1:13" s="13" customFormat="1" ht="14.25">
      <c r="A53" s="79" t="s">
        <v>34</v>
      </c>
      <c r="B53" s="78" t="s">
        <v>151</v>
      </c>
      <c r="C53" s="79" t="s">
        <v>152</v>
      </c>
      <c r="D53" s="85" t="s">
        <v>153</v>
      </c>
      <c r="E53" s="79" t="s">
        <v>38</v>
      </c>
      <c r="F53" s="90">
        <v>3000</v>
      </c>
      <c r="G53" s="28"/>
      <c r="H53" s="28"/>
      <c r="I53" s="28"/>
      <c r="J53" s="28"/>
      <c r="K53" s="29"/>
      <c r="L53" s="32">
        <v>0</v>
      </c>
      <c r="M53" s="12">
        <f t="shared" si="0"/>
        <v>0</v>
      </c>
    </row>
    <row r="54" spans="1:13" s="13" customFormat="1" ht="14.25">
      <c r="A54" s="79" t="s">
        <v>34</v>
      </c>
      <c r="B54" s="78" t="s">
        <v>154</v>
      </c>
      <c r="C54" s="79" t="s">
        <v>155</v>
      </c>
      <c r="D54" s="85" t="s">
        <v>156</v>
      </c>
      <c r="E54" s="79" t="s">
        <v>135</v>
      </c>
      <c r="F54" s="90">
        <v>1000</v>
      </c>
      <c r="G54" s="28"/>
      <c r="H54" s="28"/>
      <c r="I54" s="28"/>
      <c r="J54" s="28"/>
      <c r="K54" s="29"/>
      <c r="L54" s="32">
        <v>0</v>
      </c>
      <c r="M54" s="12">
        <f t="shared" si="0"/>
        <v>0</v>
      </c>
    </row>
    <row r="55" spans="1:13" s="13" customFormat="1" ht="14.25">
      <c r="A55" s="79" t="s">
        <v>34</v>
      </c>
      <c r="B55" s="78" t="s">
        <v>157</v>
      </c>
      <c r="C55" s="79" t="s">
        <v>158</v>
      </c>
      <c r="D55" s="85" t="s">
        <v>159</v>
      </c>
      <c r="E55" s="79" t="s">
        <v>135</v>
      </c>
      <c r="F55" s="90">
        <v>700</v>
      </c>
      <c r="G55" s="28"/>
      <c r="H55" s="28"/>
      <c r="I55" s="28"/>
      <c r="J55" s="28"/>
      <c r="K55" s="29"/>
      <c r="L55" s="32">
        <v>0</v>
      </c>
      <c r="M55" s="12">
        <f t="shared" si="0"/>
        <v>0</v>
      </c>
    </row>
    <row r="56" spans="1:13" s="13" customFormat="1" ht="14.25">
      <c r="A56" s="79" t="s">
        <v>34</v>
      </c>
      <c r="B56" s="78" t="s">
        <v>160</v>
      </c>
      <c r="C56" s="79" t="s">
        <v>161</v>
      </c>
      <c r="D56" s="85" t="s">
        <v>162</v>
      </c>
      <c r="E56" s="79" t="s">
        <v>38</v>
      </c>
      <c r="F56" s="90">
        <v>2000</v>
      </c>
      <c r="G56" s="28"/>
      <c r="H56" s="28"/>
      <c r="I56" s="28"/>
      <c r="J56" s="28"/>
      <c r="K56" s="29"/>
      <c r="L56" s="32">
        <v>0</v>
      </c>
      <c r="M56" s="12">
        <f t="shared" si="0"/>
        <v>0</v>
      </c>
    </row>
    <row r="57" spans="1:13" s="13" customFormat="1" ht="14.25">
      <c r="A57" s="79" t="s">
        <v>34</v>
      </c>
      <c r="B57" s="78" t="s">
        <v>163</v>
      </c>
      <c r="C57" s="79" t="s">
        <v>164</v>
      </c>
      <c r="D57" s="85" t="s">
        <v>165</v>
      </c>
      <c r="E57" s="79" t="s">
        <v>84</v>
      </c>
      <c r="F57" s="90">
        <v>1</v>
      </c>
      <c r="G57" s="28"/>
      <c r="H57" s="28"/>
      <c r="I57" s="28"/>
      <c r="J57" s="28"/>
      <c r="K57" s="29"/>
      <c r="L57" s="32">
        <v>0</v>
      </c>
      <c r="M57" s="12">
        <f t="shared" si="0"/>
        <v>0</v>
      </c>
    </row>
    <row r="58" spans="1:13" s="13" customFormat="1" ht="14.25">
      <c r="A58" s="79" t="s">
        <v>34</v>
      </c>
      <c r="B58" s="78" t="s">
        <v>166</v>
      </c>
      <c r="C58" s="79" t="s">
        <v>167</v>
      </c>
      <c r="D58" s="85" t="s">
        <v>168</v>
      </c>
      <c r="E58" s="79" t="s">
        <v>169</v>
      </c>
      <c r="F58" s="90">
        <v>1000</v>
      </c>
      <c r="G58" s="28"/>
      <c r="H58" s="28"/>
      <c r="I58" s="28"/>
      <c r="J58" s="28"/>
      <c r="K58" s="29"/>
      <c r="L58" s="32">
        <v>0</v>
      </c>
      <c r="M58" s="12">
        <f t="shared" si="0"/>
        <v>0</v>
      </c>
    </row>
    <row r="59" spans="1:13" s="13" customFormat="1" ht="14.25">
      <c r="A59" s="79" t="s">
        <v>34</v>
      </c>
      <c r="B59" s="78" t="s">
        <v>170</v>
      </c>
      <c r="C59" s="79" t="s">
        <v>171</v>
      </c>
      <c r="D59" s="85" t="s">
        <v>172</v>
      </c>
      <c r="E59" s="79" t="s">
        <v>38</v>
      </c>
      <c r="F59" s="90">
        <v>2000</v>
      </c>
      <c r="G59" s="28"/>
      <c r="H59" s="28"/>
      <c r="I59" s="28"/>
      <c r="J59" s="28"/>
      <c r="K59" s="29"/>
      <c r="L59" s="32">
        <v>0</v>
      </c>
      <c r="M59" s="12">
        <f t="shared" si="0"/>
        <v>0</v>
      </c>
    </row>
    <row r="60" spans="1:13" s="13" customFormat="1" ht="14.25">
      <c r="A60" s="79" t="s">
        <v>34</v>
      </c>
      <c r="B60" s="78" t="s">
        <v>173</v>
      </c>
      <c r="C60" s="79" t="s">
        <v>174</v>
      </c>
      <c r="D60" s="85" t="s">
        <v>175</v>
      </c>
      <c r="E60" s="79" t="s">
        <v>38</v>
      </c>
      <c r="F60" s="90">
        <v>1000</v>
      </c>
      <c r="G60" s="28"/>
      <c r="H60" s="28"/>
      <c r="I60" s="28"/>
      <c r="J60" s="28"/>
      <c r="K60" s="29"/>
      <c r="L60" s="32">
        <v>0</v>
      </c>
      <c r="M60" s="12">
        <f t="shared" si="0"/>
        <v>0</v>
      </c>
    </row>
    <row r="61" spans="1:13" s="13" customFormat="1" ht="14.25">
      <c r="A61" s="79" t="s">
        <v>34</v>
      </c>
      <c r="B61" s="78" t="s">
        <v>176</v>
      </c>
      <c r="C61" s="79" t="s">
        <v>177</v>
      </c>
      <c r="D61" s="85" t="s">
        <v>178</v>
      </c>
      <c r="E61" s="79" t="s">
        <v>179</v>
      </c>
      <c r="F61" s="90">
        <v>500</v>
      </c>
      <c r="G61" s="28"/>
      <c r="H61" s="28"/>
      <c r="I61" s="28"/>
      <c r="J61" s="28"/>
      <c r="K61" s="29"/>
      <c r="L61" s="32">
        <v>0</v>
      </c>
      <c r="M61" s="12">
        <f t="shared" si="0"/>
        <v>0</v>
      </c>
    </row>
    <row r="62" spans="1:13" s="13" customFormat="1" ht="14.25">
      <c r="A62" s="79" t="s">
        <v>34</v>
      </c>
      <c r="B62" s="78" t="s">
        <v>180</v>
      </c>
      <c r="C62" s="79" t="s">
        <v>181</v>
      </c>
      <c r="D62" s="85" t="s">
        <v>182</v>
      </c>
      <c r="E62" s="79" t="s">
        <v>97</v>
      </c>
      <c r="F62" s="90">
        <v>500</v>
      </c>
      <c r="G62" s="28"/>
      <c r="H62" s="28"/>
      <c r="I62" s="28"/>
      <c r="J62" s="28"/>
      <c r="K62" s="29"/>
      <c r="L62" s="32">
        <v>0</v>
      </c>
      <c r="M62" s="12">
        <f t="shared" si="0"/>
        <v>0</v>
      </c>
    </row>
    <row r="63" spans="1:13" s="13" customFormat="1" ht="14.25">
      <c r="A63" s="79" t="s">
        <v>34</v>
      </c>
      <c r="B63" s="78" t="s">
        <v>183</v>
      </c>
      <c r="C63" s="79" t="s">
        <v>184</v>
      </c>
      <c r="D63" s="85" t="s">
        <v>185</v>
      </c>
      <c r="E63" s="79" t="s">
        <v>135</v>
      </c>
      <c r="F63" s="90">
        <v>1000</v>
      </c>
      <c r="G63" s="28"/>
      <c r="H63" s="28"/>
      <c r="I63" s="28"/>
      <c r="J63" s="28"/>
      <c r="K63" s="29"/>
      <c r="L63" s="32">
        <v>0</v>
      </c>
      <c r="M63" s="12">
        <f t="shared" si="0"/>
        <v>0</v>
      </c>
    </row>
    <row r="64" spans="1:13" s="13" customFormat="1" ht="14.25">
      <c r="A64" s="79" t="s">
        <v>34</v>
      </c>
      <c r="B64" s="78" t="s">
        <v>186</v>
      </c>
      <c r="C64" s="79" t="s">
        <v>187</v>
      </c>
      <c r="D64" s="85" t="s">
        <v>188</v>
      </c>
      <c r="E64" s="79" t="s">
        <v>97</v>
      </c>
      <c r="F64" s="90">
        <v>800</v>
      </c>
      <c r="G64" s="28"/>
      <c r="H64" s="28"/>
      <c r="I64" s="28"/>
      <c r="J64" s="28"/>
      <c r="K64" s="29"/>
      <c r="L64" s="32">
        <v>0</v>
      </c>
      <c r="M64" s="12">
        <f t="shared" si="0"/>
        <v>0</v>
      </c>
    </row>
    <row r="65" spans="1:13" s="13" customFormat="1" ht="14.25">
      <c r="A65" s="79" t="s">
        <v>34</v>
      </c>
      <c r="B65" s="78" t="s">
        <v>189</v>
      </c>
      <c r="C65" s="79" t="s">
        <v>190</v>
      </c>
      <c r="D65" s="85" t="s">
        <v>191</v>
      </c>
      <c r="E65" s="79" t="s">
        <v>135</v>
      </c>
      <c r="F65" s="90">
        <v>2000</v>
      </c>
      <c r="G65" s="28"/>
      <c r="H65" s="28"/>
      <c r="I65" s="28"/>
      <c r="J65" s="28"/>
      <c r="K65" s="29"/>
      <c r="L65" s="32">
        <v>0</v>
      </c>
      <c r="M65" s="12">
        <f t="shared" si="0"/>
        <v>0</v>
      </c>
    </row>
    <row r="66" spans="1:13" s="13" customFormat="1" ht="14.25">
      <c r="A66" s="79" t="s">
        <v>34</v>
      </c>
      <c r="B66" s="78" t="s">
        <v>192</v>
      </c>
      <c r="C66" s="79" t="s">
        <v>193</v>
      </c>
      <c r="D66" s="85" t="s">
        <v>194</v>
      </c>
      <c r="E66" s="79" t="s">
        <v>38</v>
      </c>
      <c r="F66" s="90">
        <v>1000</v>
      </c>
      <c r="G66" s="28"/>
      <c r="H66" s="28"/>
      <c r="I66" s="28"/>
      <c r="J66" s="28"/>
      <c r="K66" s="29"/>
      <c r="L66" s="32">
        <v>0</v>
      </c>
      <c r="M66" s="12">
        <f t="shared" si="0"/>
        <v>0</v>
      </c>
    </row>
    <row r="67" spans="1:13" s="13" customFormat="1" ht="14.25">
      <c r="A67" s="79" t="s">
        <v>34</v>
      </c>
      <c r="B67" s="78" t="s">
        <v>195</v>
      </c>
      <c r="C67" s="79" t="s">
        <v>196</v>
      </c>
      <c r="D67" s="85" t="s">
        <v>197</v>
      </c>
      <c r="E67" s="79" t="s">
        <v>169</v>
      </c>
      <c r="F67" s="90">
        <v>1000</v>
      </c>
      <c r="G67" s="28"/>
      <c r="H67" s="28"/>
      <c r="I67" s="28"/>
      <c r="J67" s="28"/>
      <c r="K67" s="29"/>
      <c r="L67" s="32">
        <v>0</v>
      </c>
      <c r="M67" s="12">
        <f t="shared" si="0"/>
        <v>0</v>
      </c>
    </row>
    <row r="68" spans="1:13" s="13" customFormat="1" ht="14.25">
      <c r="A68" s="79" t="s">
        <v>34</v>
      </c>
      <c r="B68" s="78" t="s">
        <v>198</v>
      </c>
      <c r="C68" s="79" t="s">
        <v>199</v>
      </c>
      <c r="D68" s="85" t="s">
        <v>200</v>
      </c>
      <c r="E68" s="79" t="s">
        <v>97</v>
      </c>
      <c r="F68" s="90">
        <v>500</v>
      </c>
      <c r="G68" s="28"/>
      <c r="H68" s="28"/>
      <c r="I68" s="28"/>
      <c r="J68" s="28"/>
      <c r="K68" s="29"/>
      <c r="L68" s="32">
        <v>0</v>
      </c>
      <c r="M68" s="12">
        <f t="shared" si="0"/>
        <v>0</v>
      </c>
    </row>
    <row r="69" spans="1:13" s="13" customFormat="1" ht="14.25">
      <c r="A69" s="79" t="s">
        <v>34</v>
      </c>
      <c r="B69" s="78" t="s">
        <v>201</v>
      </c>
      <c r="C69" s="79" t="s">
        <v>202</v>
      </c>
      <c r="D69" s="85" t="s">
        <v>203</v>
      </c>
      <c r="E69" s="79" t="s">
        <v>97</v>
      </c>
      <c r="F69" s="90">
        <v>200</v>
      </c>
      <c r="G69" s="28"/>
      <c r="H69" s="28"/>
      <c r="I69" s="28"/>
      <c r="J69" s="28"/>
      <c r="K69" s="29"/>
      <c r="L69" s="32">
        <v>0</v>
      </c>
      <c r="M69" s="12">
        <f t="shared" si="0"/>
        <v>0</v>
      </c>
    </row>
    <row r="70" spans="1:13" s="13" customFormat="1" ht="14.25">
      <c r="A70" s="79" t="s">
        <v>34</v>
      </c>
      <c r="B70" s="78" t="s">
        <v>204</v>
      </c>
      <c r="C70" s="79" t="s">
        <v>205</v>
      </c>
      <c r="D70" s="85" t="s">
        <v>206</v>
      </c>
      <c r="E70" s="79" t="s">
        <v>38</v>
      </c>
      <c r="F70" s="90">
        <v>1000</v>
      </c>
      <c r="G70" s="28"/>
      <c r="H70" s="28"/>
      <c r="I70" s="28"/>
      <c r="J70" s="28"/>
      <c r="K70" s="29"/>
      <c r="L70" s="32">
        <v>0</v>
      </c>
      <c r="M70" s="12">
        <f t="shared" si="0"/>
        <v>0</v>
      </c>
    </row>
    <row r="71" spans="1:13" s="13" customFormat="1" ht="14.25">
      <c r="A71" s="79" t="s">
        <v>34</v>
      </c>
      <c r="B71" s="78" t="s">
        <v>207</v>
      </c>
      <c r="C71" s="79" t="s">
        <v>208</v>
      </c>
      <c r="D71" s="85" t="s">
        <v>209</v>
      </c>
      <c r="E71" s="79" t="s">
        <v>38</v>
      </c>
      <c r="F71" s="90">
        <v>2000</v>
      </c>
      <c r="G71" s="28"/>
      <c r="H71" s="28"/>
      <c r="I71" s="28"/>
      <c r="J71" s="28"/>
      <c r="K71" s="29"/>
      <c r="L71" s="32">
        <v>0</v>
      </c>
      <c r="M71" s="12">
        <f t="shared" si="0"/>
        <v>0</v>
      </c>
    </row>
    <row r="72" spans="1:13" s="13" customFormat="1" ht="14.25">
      <c r="A72" s="79" t="s">
        <v>34</v>
      </c>
      <c r="B72" s="78" t="s">
        <v>210</v>
      </c>
      <c r="C72" s="79" t="s">
        <v>211</v>
      </c>
      <c r="D72" s="85" t="s">
        <v>212</v>
      </c>
      <c r="E72" s="79" t="s">
        <v>38</v>
      </c>
      <c r="F72" s="90">
        <v>2000</v>
      </c>
      <c r="G72" s="28"/>
      <c r="H72" s="28"/>
      <c r="I72" s="28"/>
      <c r="J72" s="28"/>
      <c r="K72" s="29"/>
      <c r="L72" s="32">
        <v>0</v>
      </c>
      <c r="M72" s="12">
        <f t="shared" si="0"/>
        <v>0</v>
      </c>
    </row>
    <row r="73" spans="1:13" s="13" customFormat="1" ht="14.25">
      <c r="A73" s="79" t="s">
        <v>34</v>
      </c>
      <c r="B73" s="78" t="s">
        <v>213</v>
      </c>
      <c r="C73" s="79" t="s">
        <v>214</v>
      </c>
      <c r="D73" s="85" t="s">
        <v>215</v>
      </c>
      <c r="E73" s="79" t="s">
        <v>38</v>
      </c>
      <c r="F73" s="90">
        <v>1000</v>
      </c>
      <c r="G73" s="28"/>
      <c r="H73" s="28"/>
      <c r="I73" s="28"/>
      <c r="J73" s="28"/>
      <c r="K73" s="29"/>
      <c r="L73" s="32">
        <v>0</v>
      </c>
      <c r="M73" s="12">
        <f t="shared" si="0"/>
        <v>0</v>
      </c>
    </row>
    <row r="74" spans="1:13" s="13" customFormat="1" ht="14.25">
      <c r="A74" s="79" t="s">
        <v>34</v>
      </c>
      <c r="B74" s="78" t="s">
        <v>216</v>
      </c>
      <c r="C74" s="79" t="s">
        <v>217</v>
      </c>
      <c r="D74" s="85" t="s">
        <v>218</v>
      </c>
      <c r="E74" s="79" t="s">
        <v>38</v>
      </c>
      <c r="F74" s="90">
        <v>1000</v>
      </c>
      <c r="G74" s="28"/>
      <c r="H74" s="28"/>
      <c r="I74" s="28"/>
      <c r="J74" s="28"/>
      <c r="K74" s="29"/>
      <c r="L74" s="32">
        <v>0</v>
      </c>
      <c r="M74" s="12">
        <f t="shared" si="0"/>
        <v>0</v>
      </c>
    </row>
    <row r="75" spans="1:13" s="13" customFormat="1" ht="14.25">
      <c r="A75" s="79" t="s">
        <v>34</v>
      </c>
      <c r="B75" s="78" t="s">
        <v>219</v>
      </c>
      <c r="C75" s="79" t="s">
        <v>220</v>
      </c>
      <c r="D75" s="85" t="s">
        <v>221</v>
      </c>
      <c r="E75" s="79" t="s">
        <v>38</v>
      </c>
      <c r="F75" s="90">
        <v>2000</v>
      </c>
      <c r="G75" s="28"/>
      <c r="H75" s="28"/>
      <c r="I75" s="28"/>
      <c r="J75" s="28"/>
      <c r="K75" s="29"/>
      <c r="L75" s="32">
        <v>0</v>
      </c>
      <c r="M75" s="12">
        <f t="shared" si="0"/>
        <v>0</v>
      </c>
    </row>
    <row r="76" spans="1:13" s="13" customFormat="1" ht="14.25">
      <c r="A76" s="79" t="s">
        <v>34</v>
      </c>
      <c r="B76" s="78" t="s">
        <v>222</v>
      </c>
      <c r="C76" s="79" t="s">
        <v>223</v>
      </c>
      <c r="D76" s="85" t="s">
        <v>224</v>
      </c>
      <c r="E76" s="79" t="s">
        <v>38</v>
      </c>
      <c r="F76" s="90">
        <v>3000</v>
      </c>
      <c r="G76" s="28"/>
      <c r="H76" s="28"/>
      <c r="I76" s="28"/>
      <c r="J76" s="28"/>
      <c r="K76" s="29"/>
      <c r="L76" s="32">
        <v>0</v>
      </c>
      <c r="M76" s="12">
        <f t="shared" si="0"/>
        <v>0</v>
      </c>
    </row>
    <row r="77" spans="1:13" s="13" customFormat="1" ht="14.25">
      <c r="A77" s="79" t="s">
        <v>34</v>
      </c>
      <c r="B77" s="78" t="s">
        <v>225</v>
      </c>
      <c r="C77" s="79" t="s">
        <v>226</v>
      </c>
      <c r="D77" s="85" t="s">
        <v>227</v>
      </c>
      <c r="E77" s="79" t="s">
        <v>97</v>
      </c>
      <c r="F77" s="90">
        <v>200</v>
      </c>
      <c r="G77" s="28"/>
      <c r="H77" s="28"/>
      <c r="I77" s="28"/>
      <c r="J77" s="28"/>
      <c r="K77" s="29"/>
      <c r="L77" s="32">
        <v>0</v>
      </c>
      <c r="M77" s="12">
        <f t="shared" si="0"/>
        <v>0</v>
      </c>
    </row>
    <row r="78" spans="1:13" s="13" customFormat="1" ht="14.25">
      <c r="A78" s="79" t="s">
        <v>34</v>
      </c>
      <c r="B78" s="78" t="s">
        <v>228</v>
      </c>
      <c r="C78" s="79" t="s">
        <v>229</v>
      </c>
      <c r="D78" s="85" t="s">
        <v>230</v>
      </c>
      <c r="E78" s="79" t="s">
        <v>38</v>
      </c>
      <c r="F78" s="90">
        <v>2000</v>
      </c>
      <c r="G78" s="28"/>
      <c r="H78" s="28"/>
      <c r="I78" s="28"/>
      <c r="J78" s="28"/>
      <c r="K78" s="29"/>
      <c r="L78" s="32">
        <v>0</v>
      </c>
      <c r="M78" s="12">
        <f t="shared" si="0"/>
        <v>0</v>
      </c>
    </row>
    <row r="79" spans="1:13" s="13" customFormat="1" ht="14.25">
      <c r="A79" s="79" t="s">
        <v>34</v>
      </c>
      <c r="B79" s="78" t="s">
        <v>231</v>
      </c>
      <c r="C79" s="79" t="s">
        <v>232</v>
      </c>
      <c r="D79" s="85" t="s">
        <v>233</v>
      </c>
      <c r="E79" s="79" t="s">
        <v>38</v>
      </c>
      <c r="F79" s="90">
        <v>3000</v>
      </c>
      <c r="G79" s="28"/>
      <c r="H79" s="28"/>
      <c r="I79" s="28"/>
      <c r="J79" s="28"/>
      <c r="K79" s="29"/>
      <c r="L79" s="32">
        <v>0</v>
      </c>
      <c r="M79" s="12">
        <f t="shared" si="0"/>
        <v>0</v>
      </c>
    </row>
    <row r="80" spans="1:13" s="13" customFormat="1" ht="14.25">
      <c r="A80" s="79" t="s">
        <v>34</v>
      </c>
      <c r="B80" s="78" t="s">
        <v>234</v>
      </c>
      <c r="C80" s="79" t="s">
        <v>235</v>
      </c>
      <c r="D80" s="85" t="s">
        <v>236</v>
      </c>
      <c r="E80" s="79" t="s">
        <v>38</v>
      </c>
      <c r="F80" s="90">
        <v>1000</v>
      </c>
      <c r="G80" s="28"/>
      <c r="H80" s="28"/>
      <c r="I80" s="28"/>
      <c r="J80" s="28"/>
      <c r="K80" s="29"/>
      <c r="L80" s="32">
        <v>0</v>
      </c>
      <c r="M80" s="12">
        <f t="shared" si="0"/>
        <v>0</v>
      </c>
    </row>
    <row r="81" spans="1:13" s="13" customFormat="1" ht="14.25">
      <c r="A81" s="79" t="s">
        <v>34</v>
      </c>
      <c r="B81" s="78" t="s">
        <v>237</v>
      </c>
      <c r="C81" s="79" t="s">
        <v>238</v>
      </c>
      <c r="D81" s="85" t="s">
        <v>239</v>
      </c>
      <c r="E81" s="79" t="s">
        <v>169</v>
      </c>
      <c r="F81" s="90">
        <v>1000</v>
      </c>
      <c r="G81" s="28"/>
      <c r="H81" s="28"/>
      <c r="I81" s="28"/>
      <c r="J81" s="28"/>
      <c r="K81" s="29"/>
      <c r="L81" s="32">
        <v>0</v>
      </c>
      <c r="M81" s="12">
        <f aca="true" t="shared" si="1" ref="M81:M144">SUM(F81*L81)</f>
        <v>0</v>
      </c>
    </row>
    <row r="82" spans="1:13" s="13" customFormat="1" ht="14.25">
      <c r="A82" s="79" t="s">
        <v>34</v>
      </c>
      <c r="B82" s="78" t="s">
        <v>240</v>
      </c>
      <c r="C82" s="79" t="s">
        <v>241</v>
      </c>
      <c r="D82" s="85" t="s">
        <v>242</v>
      </c>
      <c r="E82" s="79" t="s">
        <v>169</v>
      </c>
      <c r="F82" s="90">
        <v>2000</v>
      </c>
      <c r="G82" s="28"/>
      <c r="H82" s="28"/>
      <c r="I82" s="28"/>
      <c r="J82" s="28"/>
      <c r="K82" s="29"/>
      <c r="L82" s="32">
        <v>0</v>
      </c>
      <c r="M82" s="12">
        <f t="shared" si="1"/>
        <v>0</v>
      </c>
    </row>
    <row r="83" spans="1:13" s="13" customFormat="1" ht="14.25">
      <c r="A83" s="79" t="s">
        <v>34</v>
      </c>
      <c r="B83" s="78" t="s">
        <v>243</v>
      </c>
      <c r="C83" s="79" t="s">
        <v>244</v>
      </c>
      <c r="D83" s="85" t="s">
        <v>245</v>
      </c>
      <c r="E83" s="79" t="s">
        <v>38</v>
      </c>
      <c r="F83" s="90">
        <v>2000</v>
      </c>
      <c r="G83" s="28"/>
      <c r="H83" s="28"/>
      <c r="I83" s="28"/>
      <c r="J83" s="28"/>
      <c r="K83" s="29"/>
      <c r="L83" s="32">
        <v>0</v>
      </c>
      <c r="M83" s="12">
        <f t="shared" si="1"/>
        <v>0</v>
      </c>
    </row>
    <row r="84" spans="1:13" s="13" customFormat="1" ht="14.25">
      <c r="A84" s="79" t="s">
        <v>34</v>
      </c>
      <c r="B84" s="78" t="s">
        <v>246</v>
      </c>
      <c r="C84" s="79" t="s">
        <v>247</v>
      </c>
      <c r="D84" s="85" t="s">
        <v>248</v>
      </c>
      <c r="E84" s="79" t="s">
        <v>38</v>
      </c>
      <c r="F84" s="90">
        <v>2000</v>
      </c>
      <c r="G84" s="28"/>
      <c r="H84" s="28"/>
      <c r="I84" s="28"/>
      <c r="J84" s="28"/>
      <c r="K84" s="29"/>
      <c r="L84" s="32">
        <v>0</v>
      </c>
      <c r="M84" s="12">
        <f t="shared" si="1"/>
        <v>0</v>
      </c>
    </row>
    <row r="85" spans="1:13" s="13" customFormat="1" ht="14.25">
      <c r="A85" s="79" t="s">
        <v>34</v>
      </c>
      <c r="B85" s="78" t="s">
        <v>249</v>
      </c>
      <c r="C85" s="79" t="s">
        <v>250</v>
      </c>
      <c r="D85" s="85" t="s">
        <v>251</v>
      </c>
      <c r="E85" s="79" t="s">
        <v>38</v>
      </c>
      <c r="F85" s="90">
        <v>1000</v>
      </c>
      <c r="G85" s="28"/>
      <c r="H85" s="28"/>
      <c r="I85" s="28"/>
      <c r="J85" s="28"/>
      <c r="K85" s="29"/>
      <c r="L85" s="32">
        <v>0</v>
      </c>
      <c r="M85" s="12">
        <f t="shared" si="1"/>
        <v>0</v>
      </c>
    </row>
    <row r="86" spans="1:13" s="13" customFormat="1" ht="14.25">
      <c r="A86" s="79" t="s">
        <v>34</v>
      </c>
      <c r="B86" s="78" t="s">
        <v>252</v>
      </c>
      <c r="C86" s="79" t="s">
        <v>253</v>
      </c>
      <c r="D86" s="85" t="s">
        <v>254</v>
      </c>
      <c r="E86" s="79" t="s">
        <v>38</v>
      </c>
      <c r="F86" s="90">
        <v>1000</v>
      </c>
      <c r="G86" s="28"/>
      <c r="H86" s="28"/>
      <c r="I86" s="28"/>
      <c r="J86" s="28"/>
      <c r="K86" s="29"/>
      <c r="L86" s="32">
        <v>0</v>
      </c>
      <c r="M86" s="12">
        <f t="shared" si="1"/>
        <v>0</v>
      </c>
    </row>
    <row r="87" spans="1:13" s="13" customFormat="1" ht="14.25">
      <c r="A87" s="79" t="s">
        <v>34</v>
      </c>
      <c r="B87" s="78" t="s">
        <v>255</v>
      </c>
      <c r="C87" s="79" t="s">
        <v>256</v>
      </c>
      <c r="D87" s="85" t="s">
        <v>257</v>
      </c>
      <c r="E87" s="79" t="s">
        <v>38</v>
      </c>
      <c r="F87" s="90">
        <v>1000</v>
      </c>
      <c r="G87" s="28"/>
      <c r="H87" s="28"/>
      <c r="I87" s="28"/>
      <c r="J87" s="28"/>
      <c r="K87" s="29"/>
      <c r="L87" s="32">
        <v>0</v>
      </c>
      <c r="M87" s="12">
        <f t="shared" si="1"/>
        <v>0</v>
      </c>
    </row>
    <row r="88" spans="1:13" s="13" customFormat="1" ht="14.25">
      <c r="A88" s="79" t="s">
        <v>34</v>
      </c>
      <c r="B88" s="78" t="s">
        <v>258</v>
      </c>
      <c r="C88" s="79" t="s">
        <v>259</v>
      </c>
      <c r="D88" s="85" t="s">
        <v>260</v>
      </c>
      <c r="E88" s="79" t="s">
        <v>135</v>
      </c>
      <c r="F88" s="90">
        <v>500</v>
      </c>
      <c r="G88" s="28"/>
      <c r="H88" s="28"/>
      <c r="I88" s="28"/>
      <c r="J88" s="28"/>
      <c r="K88" s="29"/>
      <c r="L88" s="32">
        <v>0</v>
      </c>
      <c r="M88" s="12">
        <f t="shared" si="1"/>
        <v>0</v>
      </c>
    </row>
    <row r="89" spans="1:13" s="13" customFormat="1" ht="14.25">
      <c r="A89" s="79" t="s">
        <v>34</v>
      </c>
      <c r="B89" s="78" t="s">
        <v>261</v>
      </c>
      <c r="C89" s="79" t="s">
        <v>262</v>
      </c>
      <c r="D89" s="85" t="s">
        <v>263</v>
      </c>
      <c r="E89" s="79" t="s">
        <v>38</v>
      </c>
      <c r="F89" s="90">
        <v>2000</v>
      </c>
      <c r="G89" s="28"/>
      <c r="H89" s="28"/>
      <c r="I89" s="28"/>
      <c r="J89" s="28"/>
      <c r="K89" s="29"/>
      <c r="L89" s="32">
        <v>0</v>
      </c>
      <c r="M89" s="12">
        <f t="shared" si="1"/>
        <v>0</v>
      </c>
    </row>
    <row r="90" spans="1:13" s="13" customFormat="1" ht="14.25">
      <c r="A90" s="79" t="s">
        <v>34</v>
      </c>
      <c r="B90" s="78" t="s">
        <v>264</v>
      </c>
      <c r="C90" s="79" t="s">
        <v>265</v>
      </c>
      <c r="D90" s="85" t="s">
        <v>266</v>
      </c>
      <c r="E90" s="79" t="s">
        <v>97</v>
      </c>
      <c r="F90" s="90">
        <v>500</v>
      </c>
      <c r="G90" s="28"/>
      <c r="H90" s="28"/>
      <c r="I90" s="28"/>
      <c r="J90" s="28"/>
      <c r="K90" s="29"/>
      <c r="L90" s="32">
        <v>0</v>
      </c>
      <c r="M90" s="12">
        <f t="shared" si="1"/>
        <v>0</v>
      </c>
    </row>
    <row r="91" spans="1:13" s="13" customFormat="1" ht="14.25">
      <c r="A91" s="79" t="s">
        <v>34</v>
      </c>
      <c r="B91" s="78" t="s">
        <v>267</v>
      </c>
      <c r="C91" s="79" t="s">
        <v>268</v>
      </c>
      <c r="D91" s="85" t="s">
        <v>269</v>
      </c>
      <c r="E91" s="79" t="s">
        <v>97</v>
      </c>
      <c r="F91" s="90">
        <v>500</v>
      </c>
      <c r="G91" s="28"/>
      <c r="H91" s="28"/>
      <c r="I91" s="28"/>
      <c r="J91" s="28"/>
      <c r="K91" s="29"/>
      <c r="L91" s="32">
        <v>0</v>
      </c>
      <c r="M91" s="12">
        <f t="shared" si="1"/>
        <v>0</v>
      </c>
    </row>
    <row r="92" spans="1:13" s="13" customFormat="1" ht="14.25">
      <c r="A92" s="79" t="s">
        <v>34</v>
      </c>
      <c r="B92" s="78" t="s">
        <v>270</v>
      </c>
      <c r="C92" s="79" t="s">
        <v>271</v>
      </c>
      <c r="D92" s="85" t="s">
        <v>272</v>
      </c>
      <c r="E92" s="79" t="s">
        <v>97</v>
      </c>
      <c r="F92" s="90">
        <v>500</v>
      </c>
      <c r="G92" s="28"/>
      <c r="H92" s="28"/>
      <c r="I92" s="28"/>
      <c r="J92" s="28"/>
      <c r="K92" s="29"/>
      <c r="L92" s="32">
        <v>0</v>
      </c>
      <c r="M92" s="12">
        <f t="shared" si="1"/>
        <v>0</v>
      </c>
    </row>
    <row r="93" spans="1:13" s="13" customFormat="1" ht="14.25">
      <c r="A93" s="79" t="s">
        <v>34</v>
      </c>
      <c r="B93" s="78" t="s">
        <v>273</v>
      </c>
      <c r="C93" s="79" t="s">
        <v>274</v>
      </c>
      <c r="D93" s="85" t="s">
        <v>275</v>
      </c>
      <c r="E93" s="79" t="s">
        <v>97</v>
      </c>
      <c r="F93" s="90">
        <v>500</v>
      </c>
      <c r="G93" s="28"/>
      <c r="H93" s="28"/>
      <c r="I93" s="28"/>
      <c r="J93" s="28"/>
      <c r="K93" s="29"/>
      <c r="L93" s="32">
        <v>0</v>
      </c>
      <c r="M93" s="12">
        <f t="shared" si="1"/>
        <v>0</v>
      </c>
    </row>
    <row r="94" spans="1:13" s="13" customFormat="1" ht="14.25">
      <c r="A94" s="79" t="s">
        <v>34</v>
      </c>
      <c r="B94" s="78" t="s">
        <v>276</v>
      </c>
      <c r="C94" s="79" t="s">
        <v>277</v>
      </c>
      <c r="D94" s="85" t="s">
        <v>278</v>
      </c>
      <c r="E94" s="79" t="s">
        <v>97</v>
      </c>
      <c r="F94" s="90">
        <v>200</v>
      </c>
      <c r="G94" s="28"/>
      <c r="H94" s="28"/>
      <c r="I94" s="28"/>
      <c r="J94" s="28"/>
      <c r="K94" s="29"/>
      <c r="L94" s="32">
        <v>0</v>
      </c>
      <c r="M94" s="12">
        <f t="shared" si="1"/>
        <v>0</v>
      </c>
    </row>
    <row r="95" spans="1:13" s="13" customFormat="1" ht="14.25">
      <c r="A95" s="79" t="s">
        <v>34</v>
      </c>
      <c r="B95" s="78" t="s">
        <v>279</v>
      </c>
      <c r="C95" s="79" t="s">
        <v>280</v>
      </c>
      <c r="D95" s="85" t="s">
        <v>281</v>
      </c>
      <c r="E95" s="79" t="s">
        <v>97</v>
      </c>
      <c r="F95" s="90">
        <v>200</v>
      </c>
      <c r="G95" s="28"/>
      <c r="H95" s="28"/>
      <c r="I95" s="28"/>
      <c r="J95" s="28"/>
      <c r="K95" s="29"/>
      <c r="L95" s="32">
        <v>0</v>
      </c>
      <c r="M95" s="12">
        <f t="shared" si="1"/>
        <v>0</v>
      </c>
    </row>
    <row r="96" spans="1:13" s="13" customFormat="1" ht="14.25">
      <c r="A96" s="79" t="s">
        <v>34</v>
      </c>
      <c r="B96" s="78" t="s">
        <v>282</v>
      </c>
      <c r="C96" s="79" t="s">
        <v>283</v>
      </c>
      <c r="D96" s="85" t="s">
        <v>284</v>
      </c>
      <c r="E96" s="79" t="s">
        <v>38</v>
      </c>
      <c r="F96" s="90">
        <v>1000</v>
      </c>
      <c r="G96" s="28"/>
      <c r="H96" s="28"/>
      <c r="I96" s="28"/>
      <c r="J96" s="28"/>
      <c r="K96" s="29"/>
      <c r="L96" s="32">
        <v>0</v>
      </c>
      <c r="M96" s="12">
        <f t="shared" si="1"/>
        <v>0</v>
      </c>
    </row>
    <row r="97" spans="1:13" s="13" customFormat="1" ht="14.25">
      <c r="A97" s="79" t="s">
        <v>34</v>
      </c>
      <c r="B97" s="78" t="s">
        <v>285</v>
      </c>
      <c r="C97" s="79" t="s">
        <v>286</v>
      </c>
      <c r="D97" s="85" t="s">
        <v>287</v>
      </c>
      <c r="E97" s="79" t="s">
        <v>38</v>
      </c>
      <c r="F97" s="90">
        <v>3000</v>
      </c>
      <c r="G97" s="28"/>
      <c r="H97" s="28"/>
      <c r="I97" s="28"/>
      <c r="J97" s="28"/>
      <c r="K97" s="29"/>
      <c r="L97" s="32">
        <v>0</v>
      </c>
      <c r="M97" s="12">
        <f t="shared" si="1"/>
        <v>0</v>
      </c>
    </row>
    <row r="98" spans="1:13" s="13" customFormat="1" ht="14.25">
      <c r="A98" s="79" t="s">
        <v>34</v>
      </c>
      <c r="B98" s="78" t="s">
        <v>288</v>
      </c>
      <c r="C98" s="79" t="s">
        <v>289</v>
      </c>
      <c r="D98" s="85" t="s">
        <v>290</v>
      </c>
      <c r="E98" s="79" t="s">
        <v>38</v>
      </c>
      <c r="F98" s="90">
        <v>3000</v>
      </c>
      <c r="G98" s="28"/>
      <c r="H98" s="28"/>
      <c r="I98" s="28"/>
      <c r="J98" s="28"/>
      <c r="K98" s="29"/>
      <c r="L98" s="32">
        <v>0</v>
      </c>
      <c r="M98" s="12">
        <f t="shared" si="1"/>
        <v>0</v>
      </c>
    </row>
    <row r="99" spans="1:13" s="13" customFormat="1" ht="14.25">
      <c r="A99" s="79" t="s">
        <v>34</v>
      </c>
      <c r="B99" s="78" t="s">
        <v>291</v>
      </c>
      <c r="C99" s="79" t="s">
        <v>292</v>
      </c>
      <c r="D99" s="85" t="s">
        <v>293</v>
      </c>
      <c r="E99" s="79" t="s">
        <v>38</v>
      </c>
      <c r="F99" s="90">
        <v>2000</v>
      </c>
      <c r="G99" s="28"/>
      <c r="H99" s="28"/>
      <c r="I99" s="28"/>
      <c r="J99" s="28"/>
      <c r="K99" s="29"/>
      <c r="L99" s="32">
        <v>0</v>
      </c>
      <c r="M99" s="12">
        <f t="shared" si="1"/>
        <v>0</v>
      </c>
    </row>
    <row r="100" spans="1:13" s="13" customFormat="1" ht="14.25">
      <c r="A100" s="79" t="s">
        <v>34</v>
      </c>
      <c r="B100" s="78" t="s">
        <v>294</v>
      </c>
      <c r="C100" s="79" t="s">
        <v>295</v>
      </c>
      <c r="D100" s="85" t="s">
        <v>296</v>
      </c>
      <c r="E100" s="79" t="s">
        <v>38</v>
      </c>
      <c r="F100" s="90">
        <v>2000</v>
      </c>
      <c r="G100" s="28"/>
      <c r="H100" s="28"/>
      <c r="I100" s="28"/>
      <c r="J100" s="28"/>
      <c r="K100" s="29"/>
      <c r="L100" s="32">
        <v>0</v>
      </c>
      <c r="M100" s="12">
        <f t="shared" si="1"/>
        <v>0</v>
      </c>
    </row>
    <row r="101" spans="1:13" s="13" customFormat="1" ht="14.25">
      <c r="A101" s="79" t="s">
        <v>34</v>
      </c>
      <c r="B101" s="78" t="s">
        <v>297</v>
      </c>
      <c r="C101" s="79" t="s">
        <v>298</v>
      </c>
      <c r="D101" s="85" t="s">
        <v>299</v>
      </c>
      <c r="E101" s="79" t="s">
        <v>38</v>
      </c>
      <c r="F101" s="90">
        <v>1000</v>
      </c>
      <c r="G101" s="28"/>
      <c r="H101" s="28"/>
      <c r="I101" s="28"/>
      <c r="J101" s="28"/>
      <c r="K101" s="29"/>
      <c r="L101" s="32">
        <v>0</v>
      </c>
      <c r="M101" s="12">
        <f t="shared" si="1"/>
        <v>0</v>
      </c>
    </row>
    <row r="102" spans="1:13" s="13" customFormat="1" ht="14.25">
      <c r="A102" s="79" t="s">
        <v>34</v>
      </c>
      <c r="B102" s="78" t="s">
        <v>300</v>
      </c>
      <c r="C102" s="79" t="s">
        <v>301</v>
      </c>
      <c r="D102" s="85" t="s">
        <v>302</v>
      </c>
      <c r="E102" s="79" t="s">
        <v>38</v>
      </c>
      <c r="F102" s="90">
        <v>1000</v>
      </c>
      <c r="G102" s="28"/>
      <c r="H102" s="28"/>
      <c r="I102" s="28"/>
      <c r="J102" s="28"/>
      <c r="K102" s="29"/>
      <c r="L102" s="32">
        <v>0</v>
      </c>
      <c r="M102" s="12">
        <f t="shared" si="1"/>
        <v>0</v>
      </c>
    </row>
    <row r="103" spans="1:13" s="13" customFormat="1" ht="14.25">
      <c r="A103" s="79" t="s">
        <v>34</v>
      </c>
      <c r="B103" s="78" t="s">
        <v>303</v>
      </c>
      <c r="C103" s="79" t="s">
        <v>304</v>
      </c>
      <c r="D103" s="85" t="s">
        <v>305</v>
      </c>
      <c r="E103" s="79" t="s">
        <v>38</v>
      </c>
      <c r="F103" s="90">
        <v>1000</v>
      </c>
      <c r="G103" s="28"/>
      <c r="H103" s="28"/>
      <c r="I103" s="28"/>
      <c r="J103" s="28"/>
      <c r="K103" s="29"/>
      <c r="L103" s="32">
        <v>0</v>
      </c>
      <c r="M103" s="12">
        <f t="shared" si="1"/>
        <v>0</v>
      </c>
    </row>
    <row r="104" spans="1:13" s="13" customFormat="1" ht="14.25">
      <c r="A104" s="79" t="s">
        <v>34</v>
      </c>
      <c r="B104" s="78" t="s">
        <v>306</v>
      </c>
      <c r="C104" s="79" t="s">
        <v>307</v>
      </c>
      <c r="D104" s="85" t="s">
        <v>308</v>
      </c>
      <c r="E104" s="79" t="s">
        <v>38</v>
      </c>
      <c r="F104" s="90">
        <v>1000</v>
      </c>
      <c r="G104" s="28"/>
      <c r="H104" s="28"/>
      <c r="I104" s="28"/>
      <c r="J104" s="28"/>
      <c r="K104" s="29"/>
      <c r="L104" s="32">
        <v>0</v>
      </c>
      <c r="M104" s="12">
        <f t="shared" si="1"/>
        <v>0</v>
      </c>
    </row>
    <row r="105" spans="1:13" s="13" customFormat="1" ht="14.25">
      <c r="A105" s="79" t="s">
        <v>34</v>
      </c>
      <c r="B105" s="78" t="s">
        <v>309</v>
      </c>
      <c r="C105" s="79" t="s">
        <v>310</v>
      </c>
      <c r="D105" s="85" t="s">
        <v>311</v>
      </c>
      <c r="E105" s="79" t="s">
        <v>38</v>
      </c>
      <c r="F105" s="90">
        <v>2000</v>
      </c>
      <c r="G105" s="28"/>
      <c r="H105" s="28"/>
      <c r="I105" s="28"/>
      <c r="J105" s="28"/>
      <c r="K105" s="29"/>
      <c r="L105" s="32">
        <v>0</v>
      </c>
      <c r="M105" s="12">
        <f t="shared" si="1"/>
        <v>0</v>
      </c>
    </row>
    <row r="106" spans="1:13" s="13" customFormat="1" ht="14.25">
      <c r="A106" s="79" t="s">
        <v>34</v>
      </c>
      <c r="B106" s="78" t="s">
        <v>312</v>
      </c>
      <c r="C106" s="79" t="s">
        <v>313</v>
      </c>
      <c r="D106" s="85" t="s">
        <v>314</v>
      </c>
      <c r="E106" s="79" t="s">
        <v>38</v>
      </c>
      <c r="F106" s="90">
        <v>1000</v>
      </c>
      <c r="G106" s="28"/>
      <c r="H106" s="28"/>
      <c r="I106" s="28"/>
      <c r="J106" s="28"/>
      <c r="K106" s="29"/>
      <c r="L106" s="32">
        <v>0</v>
      </c>
      <c r="M106" s="12">
        <f t="shared" si="1"/>
        <v>0</v>
      </c>
    </row>
    <row r="107" spans="1:13" s="13" customFormat="1" ht="14.25">
      <c r="A107" s="79" t="s">
        <v>34</v>
      </c>
      <c r="B107" s="78" t="s">
        <v>315</v>
      </c>
      <c r="C107" s="79" t="s">
        <v>316</v>
      </c>
      <c r="D107" s="85" t="s">
        <v>317</v>
      </c>
      <c r="E107" s="79" t="s">
        <v>38</v>
      </c>
      <c r="F107" s="90">
        <v>2000</v>
      </c>
      <c r="G107" s="28"/>
      <c r="H107" s="28"/>
      <c r="I107" s="28"/>
      <c r="J107" s="28"/>
      <c r="K107" s="29"/>
      <c r="L107" s="32">
        <v>0</v>
      </c>
      <c r="M107" s="12">
        <f t="shared" si="1"/>
        <v>0</v>
      </c>
    </row>
    <row r="108" spans="1:13" s="13" customFormat="1" ht="14.25">
      <c r="A108" s="79" t="s">
        <v>34</v>
      </c>
      <c r="B108" s="78" t="s">
        <v>318</v>
      </c>
      <c r="C108" s="79" t="s">
        <v>319</v>
      </c>
      <c r="D108" s="85" t="s">
        <v>320</v>
      </c>
      <c r="E108" s="79" t="s">
        <v>38</v>
      </c>
      <c r="F108" s="90">
        <v>2000</v>
      </c>
      <c r="G108" s="28"/>
      <c r="H108" s="28"/>
      <c r="I108" s="28"/>
      <c r="J108" s="28"/>
      <c r="K108" s="29"/>
      <c r="L108" s="32">
        <v>0</v>
      </c>
      <c r="M108" s="12">
        <f t="shared" si="1"/>
        <v>0</v>
      </c>
    </row>
    <row r="109" spans="1:13" s="13" customFormat="1" ht="14.25">
      <c r="A109" s="79" t="s">
        <v>34</v>
      </c>
      <c r="B109" s="78" t="s">
        <v>321</v>
      </c>
      <c r="C109" s="79" t="s">
        <v>322</v>
      </c>
      <c r="D109" s="85" t="s">
        <v>323</v>
      </c>
      <c r="E109" s="79" t="s">
        <v>135</v>
      </c>
      <c r="F109" s="90">
        <v>1000</v>
      </c>
      <c r="G109" s="28"/>
      <c r="H109" s="28"/>
      <c r="I109" s="28"/>
      <c r="J109" s="28"/>
      <c r="K109" s="29"/>
      <c r="L109" s="32">
        <v>0</v>
      </c>
      <c r="M109" s="12">
        <f t="shared" si="1"/>
        <v>0</v>
      </c>
    </row>
    <row r="110" spans="1:13" s="13" customFormat="1" ht="14.25">
      <c r="A110" s="79" t="s">
        <v>34</v>
      </c>
      <c r="B110" s="78" t="s">
        <v>324</v>
      </c>
      <c r="C110" s="79" t="s">
        <v>325</v>
      </c>
      <c r="D110" s="85" t="s">
        <v>326</v>
      </c>
      <c r="E110" s="79" t="s">
        <v>38</v>
      </c>
      <c r="F110" s="90">
        <v>3000</v>
      </c>
      <c r="G110" s="28"/>
      <c r="H110" s="28"/>
      <c r="I110" s="28"/>
      <c r="J110" s="28"/>
      <c r="K110" s="29"/>
      <c r="L110" s="32">
        <v>0</v>
      </c>
      <c r="M110" s="12">
        <f t="shared" si="1"/>
        <v>0</v>
      </c>
    </row>
    <row r="111" spans="1:13" s="13" customFormat="1" ht="14.25">
      <c r="A111" s="79" t="s">
        <v>34</v>
      </c>
      <c r="B111" s="78" t="s">
        <v>327</v>
      </c>
      <c r="C111" s="79" t="s">
        <v>328</v>
      </c>
      <c r="D111" s="85" t="s">
        <v>329</v>
      </c>
      <c r="E111" s="79" t="s">
        <v>38</v>
      </c>
      <c r="F111" s="90">
        <v>2000</v>
      </c>
      <c r="G111" s="28"/>
      <c r="H111" s="28"/>
      <c r="I111" s="28"/>
      <c r="J111" s="28"/>
      <c r="K111" s="29"/>
      <c r="L111" s="32">
        <v>0</v>
      </c>
      <c r="M111" s="12">
        <f t="shared" si="1"/>
        <v>0</v>
      </c>
    </row>
    <row r="112" spans="1:13" s="13" customFormat="1" ht="14.25">
      <c r="A112" s="79" t="s">
        <v>34</v>
      </c>
      <c r="B112" s="78" t="s">
        <v>330</v>
      </c>
      <c r="C112" s="79" t="s">
        <v>331</v>
      </c>
      <c r="D112" s="85" t="s">
        <v>332</v>
      </c>
      <c r="E112" s="79" t="s">
        <v>38</v>
      </c>
      <c r="F112" s="90">
        <v>500</v>
      </c>
      <c r="G112" s="28"/>
      <c r="H112" s="28"/>
      <c r="I112" s="28"/>
      <c r="J112" s="28"/>
      <c r="K112" s="29"/>
      <c r="L112" s="32">
        <v>0</v>
      </c>
      <c r="M112" s="12">
        <f t="shared" si="1"/>
        <v>0</v>
      </c>
    </row>
    <row r="113" spans="1:13" s="13" customFormat="1" ht="14.25">
      <c r="A113" s="79" t="s">
        <v>34</v>
      </c>
      <c r="B113" s="78" t="s">
        <v>333</v>
      </c>
      <c r="C113" s="79" t="s">
        <v>334</v>
      </c>
      <c r="D113" s="85" t="s">
        <v>335</v>
      </c>
      <c r="E113" s="79" t="s">
        <v>38</v>
      </c>
      <c r="F113" s="90">
        <v>2000</v>
      </c>
      <c r="G113" s="28"/>
      <c r="H113" s="28"/>
      <c r="I113" s="28"/>
      <c r="J113" s="28"/>
      <c r="K113" s="29"/>
      <c r="L113" s="32">
        <v>0</v>
      </c>
      <c r="M113" s="12">
        <f t="shared" si="1"/>
        <v>0</v>
      </c>
    </row>
    <row r="114" spans="1:13" s="13" customFormat="1" ht="14.25">
      <c r="A114" s="79" t="s">
        <v>34</v>
      </c>
      <c r="B114" s="78" t="s">
        <v>336</v>
      </c>
      <c r="C114" s="79" t="s">
        <v>337</v>
      </c>
      <c r="D114" s="85" t="s">
        <v>338</v>
      </c>
      <c r="E114" s="79" t="s">
        <v>38</v>
      </c>
      <c r="F114" s="90">
        <v>2000</v>
      </c>
      <c r="G114" s="28"/>
      <c r="H114" s="28"/>
      <c r="I114" s="28"/>
      <c r="J114" s="28"/>
      <c r="K114" s="29"/>
      <c r="L114" s="32">
        <v>0</v>
      </c>
      <c r="M114" s="12">
        <f t="shared" si="1"/>
        <v>0</v>
      </c>
    </row>
    <row r="115" spans="1:13" s="13" customFormat="1" ht="14.25">
      <c r="A115" s="79" t="s">
        <v>34</v>
      </c>
      <c r="B115" s="78" t="s">
        <v>339</v>
      </c>
      <c r="C115" s="79" t="s">
        <v>340</v>
      </c>
      <c r="D115" s="85" t="s">
        <v>341</v>
      </c>
      <c r="E115" s="79" t="s">
        <v>38</v>
      </c>
      <c r="F115" s="90">
        <v>2000</v>
      </c>
      <c r="G115" s="28"/>
      <c r="H115" s="28"/>
      <c r="I115" s="28"/>
      <c r="J115" s="28"/>
      <c r="K115" s="29"/>
      <c r="L115" s="32">
        <v>0</v>
      </c>
      <c r="M115" s="12">
        <f t="shared" si="1"/>
        <v>0</v>
      </c>
    </row>
    <row r="116" spans="1:13" s="13" customFormat="1" ht="14.25">
      <c r="A116" s="79" t="s">
        <v>34</v>
      </c>
      <c r="B116" s="78" t="s">
        <v>342</v>
      </c>
      <c r="C116" s="79" t="s">
        <v>343</v>
      </c>
      <c r="D116" s="85" t="s">
        <v>344</v>
      </c>
      <c r="E116" s="79" t="s">
        <v>38</v>
      </c>
      <c r="F116" s="90">
        <v>1000</v>
      </c>
      <c r="G116" s="28"/>
      <c r="H116" s="28"/>
      <c r="I116" s="28"/>
      <c r="J116" s="28"/>
      <c r="K116" s="29"/>
      <c r="L116" s="32">
        <v>0</v>
      </c>
      <c r="M116" s="12">
        <f t="shared" si="1"/>
        <v>0</v>
      </c>
    </row>
    <row r="117" spans="1:13" s="13" customFormat="1" ht="14.25">
      <c r="A117" s="79" t="s">
        <v>34</v>
      </c>
      <c r="B117" s="78" t="s">
        <v>345</v>
      </c>
      <c r="C117" s="79" t="s">
        <v>346</v>
      </c>
      <c r="D117" s="85" t="s">
        <v>347</v>
      </c>
      <c r="E117" s="79" t="s">
        <v>38</v>
      </c>
      <c r="F117" s="90">
        <v>1000</v>
      </c>
      <c r="G117" s="28"/>
      <c r="H117" s="28"/>
      <c r="I117" s="28"/>
      <c r="J117" s="28"/>
      <c r="K117" s="29"/>
      <c r="L117" s="32">
        <v>0</v>
      </c>
      <c r="M117" s="12">
        <f t="shared" si="1"/>
        <v>0</v>
      </c>
    </row>
    <row r="118" spans="1:13" s="13" customFormat="1" ht="14.25">
      <c r="A118" s="79" t="s">
        <v>34</v>
      </c>
      <c r="B118" s="78" t="s">
        <v>348</v>
      </c>
      <c r="C118" s="79" t="s">
        <v>349</v>
      </c>
      <c r="D118" s="85" t="s">
        <v>350</v>
      </c>
      <c r="E118" s="79" t="s">
        <v>97</v>
      </c>
      <c r="F118" s="90">
        <v>500</v>
      </c>
      <c r="G118" s="28"/>
      <c r="H118" s="28"/>
      <c r="I118" s="28"/>
      <c r="J118" s="28"/>
      <c r="K118" s="29"/>
      <c r="L118" s="32">
        <v>0</v>
      </c>
      <c r="M118" s="12">
        <f t="shared" si="1"/>
        <v>0</v>
      </c>
    </row>
    <row r="119" spans="1:13" s="13" customFormat="1" ht="14.25">
      <c r="A119" s="79" t="s">
        <v>34</v>
      </c>
      <c r="B119" s="78" t="s">
        <v>351</v>
      </c>
      <c r="C119" s="79" t="s">
        <v>352</v>
      </c>
      <c r="D119" s="85" t="s">
        <v>353</v>
      </c>
      <c r="E119" s="79" t="s">
        <v>38</v>
      </c>
      <c r="F119" s="90">
        <v>2000</v>
      </c>
      <c r="G119" s="28"/>
      <c r="H119" s="28"/>
      <c r="I119" s="28"/>
      <c r="J119" s="28"/>
      <c r="K119" s="29"/>
      <c r="L119" s="32">
        <v>0</v>
      </c>
      <c r="M119" s="12">
        <f t="shared" si="1"/>
        <v>0</v>
      </c>
    </row>
    <row r="120" spans="1:13" s="13" customFormat="1" ht="14.25">
      <c r="A120" s="79" t="s">
        <v>34</v>
      </c>
      <c r="B120" s="78" t="s">
        <v>354</v>
      </c>
      <c r="C120" s="79" t="s">
        <v>355</v>
      </c>
      <c r="D120" s="85" t="s">
        <v>356</v>
      </c>
      <c r="E120" s="79" t="s">
        <v>38</v>
      </c>
      <c r="F120" s="90">
        <v>2000</v>
      </c>
      <c r="G120" s="28"/>
      <c r="H120" s="28"/>
      <c r="I120" s="28"/>
      <c r="J120" s="28"/>
      <c r="K120" s="29"/>
      <c r="L120" s="32">
        <v>0</v>
      </c>
      <c r="M120" s="12">
        <f t="shared" si="1"/>
        <v>0</v>
      </c>
    </row>
    <row r="121" spans="1:13" s="13" customFormat="1" ht="14.25">
      <c r="A121" s="79" t="s">
        <v>34</v>
      </c>
      <c r="B121" s="78" t="s">
        <v>357</v>
      </c>
      <c r="C121" s="79" t="s">
        <v>358</v>
      </c>
      <c r="D121" s="85" t="s">
        <v>359</v>
      </c>
      <c r="E121" s="79" t="s">
        <v>97</v>
      </c>
      <c r="F121" s="90">
        <v>100</v>
      </c>
      <c r="G121" s="28"/>
      <c r="H121" s="28"/>
      <c r="I121" s="28"/>
      <c r="J121" s="28"/>
      <c r="K121" s="29"/>
      <c r="L121" s="32">
        <v>0</v>
      </c>
      <c r="M121" s="12">
        <f t="shared" si="1"/>
        <v>0</v>
      </c>
    </row>
    <row r="122" spans="1:13" s="13" customFormat="1" ht="14.25">
      <c r="A122" s="79" t="s">
        <v>34</v>
      </c>
      <c r="B122" s="78" t="s">
        <v>360</v>
      </c>
      <c r="C122" s="79" t="s">
        <v>361</v>
      </c>
      <c r="D122" s="85" t="s">
        <v>362</v>
      </c>
      <c r="E122" s="79" t="s">
        <v>38</v>
      </c>
      <c r="F122" s="90">
        <v>1000</v>
      </c>
      <c r="G122" s="28"/>
      <c r="H122" s="28"/>
      <c r="I122" s="28"/>
      <c r="J122" s="28"/>
      <c r="K122" s="29"/>
      <c r="L122" s="32">
        <v>0</v>
      </c>
      <c r="M122" s="12">
        <f t="shared" si="1"/>
        <v>0</v>
      </c>
    </row>
    <row r="123" spans="1:13" s="13" customFormat="1" ht="14.25">
      <c r="A123" s="79" t="s">
        <v>34</v>
      </c>
      <c r="B123" s="78" t="s">
        <v>363</v>
      </c>
      <c r="C123" s="79" t="s">
        <v>364</v>
      </c>
      <c r="D123" s="85" t="s">
        <v>365</v>
      </c>
      <c r="E123" s="79" t="s">
        <v>135</v>
      </c>
      <c r="F123" s="90">
        <v>350</v>
      </c>
      <c r="G123" s="28"/>
      <c r="H123" s="28"/>
      <c r="I123" s="28"/>
      <c r="J123" s="28"/>
      <c r="K123" s="29"/>
      <c r="L123" s="32">
        <v>0</v>
      </c>
      <c r="M123" s="12">
        <f t="shared" si="1"/>
        <v>0</v>
      </c>
    </row>
    <row r="124" spans="1:13" s="13" customFormat="1" ht="14.25">
      <c r="A124" s="79" t="s">
        <v>34</v>
      </c>
      <c r="B124" s="78" t="s">
        <v>366</v>
      </c>
      <c r="C124" s="79" t="s">
        <v>367</v>
      </c>
      <c r="D124" s="85" t="s">
        <v>368</v>
      </c>
      <c r="E124" s="79" t="s">
        <v>169</v>
      </c>
      <c r="F124" s="90">
        <v>1000</v>
      </c>
      <c r="G124" s="28"/>
      <c r="H124" s="28"/>
      <c r="I124" s="28"/>
      <c r="J124" s="28"/>
      <c r="K124" s="29"/>
      <c r="L124" s="32">
        <v>0</v>
      </c>
      <c r="M124" s="12">
        <f t="shared" si="1"/>
        <v>0</v>
      </c>
    </row>
    <row r="125" spans="1:13" s="13" customFormat="1" ht="14.25">
      <c r="A125" s="79" t="s">
        <v>34</v>
      </c>
      <c r="B125" s="78" t="s">
        <v>369</v>
      </c>
      <c r="C125" s="79" t="s">
        <v>370</v>
      </c>
      <c r="D125" s="85" t="s">
        <v>371</v>
      </c>
      <c r="E125" s="79" t="s">
        <v>38</v>
      </c>
      <c r="F125" s="90">
        <v>1000</v>
      </c>
      <c r="G125" s="28"/>
      <c r="H125" s="28"/>
      <c r="I125" s="28"/>
      <c r="J125" s="28"/>
      <c r="K125" s="29"/>
      <c r="L125" s="32">
        <v>0</v>
      </c>
      <c r="M125" s="12">
        <f t="shared" si="1"/>
        <v>0</v>
      </c>
    </row>
    <row r="126" spans="1:13" s="13" customFormat="1" ht="14.25">
      <c r="A126" s="79" t="s">
        <v>34</v>
      </c>
      <c r="B126" s="78" t="s">
        <v>372</v>
      </c>
      <c r="C126" s="79" t="s">
        <v>373</v>
      </c>
      <c r="D126" s="85" t="s">
        <v>374</v>
      </c>
      <c r="E126" s="79" t="s">
        <v>38</v>
      </c>
      <c r="F126" s="90">
        <v>2000</v>
      </c>
      <c r="G126" s="28"/>
      <c r="H126" s="28"/>
      <c r="I126" s="28"/>
      <c r="J126" s="28"/>
      <c r="K126" s="29"/>
      <c r="L126" s="32">
        <v>0</v>
      </c>
      <c r="M126" s="12">
        <f t="shared" si="1"/>
        <v>0</v>
      </c>
    </row>
    <row r="127" spans="1:13" s="13" customFormat="1" ht="14.25">
      <c r="A127" s="79" t="s">
        <v>34</v>
      </c>
      <c r="B127" s="78" t="s">
        <v>375</v>
      </c>
      <c r="C127" s="79" t="s">
        <v>376</v>
      </c>
      <c r="D127" s="85" t="s">
        <v>377</v>
      </c>
      <c r="E127" s="79" t="s">
        <v>38</v>
      </c>
      <c r="F127" s="90">
        <v>1000</v>
      </c>
      <c r="G127" s="28"/>
      <c r="H127" s="28"/>
      <c r="I127" s="28"/>
      <c r="J127" s="28"/>
      <c r="K127" s="29"/>
      <c r="L127" s="32">
        <v>0</v>
      </c>
      <c r="M127" s="12">
        <f t="shared" si="1"/>
        <v>0</v>
      </c>
    </row>
    <row r="128" spans="1:13" s="13" customFormat="1" ht="14.25">
      <c r="A128" s="79" t="s">
        <v>34</v>
      </c>
      <c r="B128" s="78" t="s">
        <v>378</v>
      </c>
      <c r="C128" s="79" t="s">
        <v>379</v>
      </c>
      <c r="D128" s="85" t="s">
        <v>380</v>
      </c>
      <c r="E128" s="79" t="s">
        <v>38</v>
      </c>
      <c r="F128" s="90">
        <v>1000</v>
      </c>
      <c r="G128" s="28"/>
      <c r="H128" s="28"/>
      <c r="I128" s="28"/>
      <c r="J128" s="28"/>
      <c r="K128" s="29"/>
      <c r="L128" s="32">
        <v>0</v>
      </c>
      <c r="M128" s="12">
        <f t="shared" si="1"/>
        <v>0</v>
      </c>
    </row>
    <row r="129" spans="1:13" s="13" customFormat="1" ht="14.25">
      <c r="A129" s="79" t="s">
        <v>34</v>
      </c>
      <c r="B129" s="78" t="s">
        <v>381</v>
      </c>
      <c r="C129" s="79" t="s">
        <v>382</v>
      </c>
      <c r="D129" s="85" t="s">
        <v>383</v>
      </c>
      <c r="E129" s="79" t="s">
        <v>38</v>
      </c>
      <c r="F129" s="90">
        <v>2000</v>
      </c>
      <c r="G129" s="28"/>
      <c r="H129" s="28"/>
      <c r="I129" s="28"/>
      <c r="J129" s="28"/>
      <c r="K129" s="29"/>
      <c r="L129" s="32">
        <v>0</v>
      </c>
      <c r="M129" s="12">
        <f t="shared" si="1"/>
        <v>0</v>
      </c>
    </row>
    <row r="130" spans="1:13" s="13" customFormat="1" ht="14.25">
      <c r="A130" s="79" t="s">
        <v>34</v>
      </c>
      <c r="B130" s="78" t="s">
        <v>384</v>
      </c>
      <c r="C130" s="79" t="s">
        <v>385</v>
      </c>
      <c r="D130" s="85" t="s">
        <v>386</v>
      </c>
      <c r="E130" s="79" t="s">
        <v>38</v>
      </c>
      <c r="F130" s="90">
        <v>1000</v>
      </c>
      <c r="G130" s="28"/>
      <c r="H130" s="28"/>
      <c r="I130" s="28"/>
      <c r="J130" s="28"/>
      <c r="K130" s="29"/>
      <c r="L130" s="32">
        <v>0</v>
      </c>
      <c r="M130" s="12">
        <f t="shared" si="1"/>
        <v>0</v>
      </c>
    </row>
    <row r="131" spans="1:13" s="13" customFormat="1" ht="14.25">
      <c r="A131" s="79" t="s">
        <v>34</v>
      </c>
      <c r="B131" s="78" t="s">
        <v>387</v>
      </c>
      <c r="C131" s="79" t="s">
        <v>388</v>
      </c>
      <c r="D131" s="85" t="s">
        <v>389</v>
      </c>
      <c r="E131" s="79" t="s">
        <v>135</v>
      </c>
      <c r="F131" s="90">
        <v>1</v>
      </c>
      <c r="G131" s="28"/>
      <c r="H131" s="28"/>
      <c r="I131" s="28"/>
      <c r="J131" s="28"/>
      <c r="K131" s="29"/>
      <c r="L131" s="32">
        <v>0</v>
      </c>
      <c r="M131" s="12">
        <f t="shared" si="1"/>
        <v>0</v>
      </c>
    </row>
    <row r="132" spans="1:13" s="13" customFormat="1" ht="14.25">
      <c r="A132" s="79" t="s">
        <v>34</v>
      </c>
      <c r="B132" s="78" t="s">
        <v>390</v>
      </c>
      <c r="C132" s="79" t="s">
        <v>391</v>
      </c>
      <c r="D132" s="85" t="s">
        <v>392</v>
      </c>
      <c r="E132" s="79" t="s">
        <v>38</v>
      </c>
      <c r="F132" s="90">
        <v>1000</v>
      </c>
      <c r="G132" s="28"/>
      <c r="H132" s="28"/>
      <c r="I132" s="28"/>
      <c r="J132" s="28"/>
      <c r="K132" s="29"/>
      <c r="L132" s="32">
        <v>0</v>
      </c>
      <c r="M132" s="12">
        <f t="shared" si="1"/>
        <v>0</v>
      </c>
    </row>
    <row r="133" spans="1:13" s="13" customFormat="1" ht="14.25">
      <c r="A133" s="79" t="s">
        <v>34</v>
      </c>
      <c r="B133" s="78" t="s">
        <v>393</v>
      </c>
      <c r="C133" s="79" t="s">
        <v>394</v>
      </c>
      <c r="D133" s="85" t="s">
        <v>395</v>
      </c>
      <c r="E133" s="79" t="s">
        <v>38</v>
      </c>
      <c r="F133" s="90">
        <v>1000</v>
      </c>
      <c r="G133" s="28"/>
      <c r="H133" s="28"/>
      <c r="I133" s="28"/>
      <c r="J133" s="28"/>
      <c r="K133" s="29"/>
      <c r="L133" s="32">
        <v>0</v>
      </c>
      <c r="M133" s="12">
        <f t="shared" si="1"/>
        <v>0</v>
      </c>
    </row>
    <row r="134" spans="1:13" s="13" customFormat="1" ht="14.25">
      <c r="A134" s="79" t="s">
        <v>34</v>
      </c>
      <c r="B134" s="78" t="s">
        <v>396</v>
      </c>
      <c r="C134" s="79" t="s">
        <v>397</v>
      </c>
      <c r="D134" s="85" t="s">
        <v>398</v>
      </c>
      <c r="E134" s="79" t="s">
        <v>38</v>
      </c>
      <c r="F134" s="90">
        <v>1000</v>
      </c>
      <c r="G134" s="28"/>
      <c r="H134" s="28"/>
      <c r="I134" s="28"/>
      <c r="J134" s="28"/>
      <c r="K134" s="29"/>
      <c r="L134" s="32">
        <v>0</v>
      </c>
      <c r="M134" s="12">
        <f t="shared" si="1"/>
        <v>0</v>
      </c>
    </row>
    <row r="135" spans="1:13" s="13" customFormat="1" ht="14.25">
      <c r="A135" s="79" t="s">
        <v>34</v>
      </c>
      <c r="B135" s="78" t="s">
        <v>399</v>
      </c>
      <c r="C135" s="79" t="s">
        <v>400</v>
      </c>
      <c r="D135" s="85" t="s">
        <v>401</v>
      </c>
      <c r="E135" s="79" t="s">
        <v>135</v>
      </c>
      <c r="F135" s="90">
        <v>1000</v>
      </c>
      <c r="G135" s="28"/>
      <c r="H135" s="28"/>
      <c r="I135" s="28"/>
      <c r="J135" s="28"/>
      <c r="K135" s="29"/>
      <c r="L135" s="32">
        <v>0</v>
      </c>
      <c r="M135" s="12">
        <f t="shared" si="1"/>
        <v>0</v>
      </c>
    </row>
    <row r="136" spans="1:13" s="13" customFormat="1" ht="14.25">
      <c r="A136" s="79" t="s">
        <v>34</v>
      </c>
      <c r="B136" s="78" t="s">
        <v>402</v>
      </c>
      <c r="C136" s="79" t="s">
        <v>403</v>
      </c>
      <c r="D136" s="85" t="s">
        <v>404</v>
      </c>
      <c r="E136" s="79" t="s">
        <v>38</v>
      </c>
      <c r="F136" s="90">
        <v>1000</v>
      </c>
      <c r="G136" s="28"/>
      <c r="H136" s="28"/>
      <c r="I136" s="28"/>
      <c r="J136" s="28"/>
      <c r="K136" s="29"/>
      <c r="L136" s="32">
        <v>0</v>
      </c>
      <c r="M136" s="12">
        <f t="shared" si="1"/>
        <v>0</v>
      </c>
    </row>
    <row r="137" spans="1:13" s="13" customFormat="1" ht="14.25">
      <c r="A137" s="79" t="s">
        <v>34</v>
      </c>
      <c r="B137" s="78" t="s">
        <v>405</v>
      </c>
      <c r="C137" s="79" t="s">
        <v>406</v>
      </c>
      <c r="D137" s="85" t="s">
        <v>407</v>
      </c>
      <c r="E137" s="79" t="s">
        <v>38</v>
      </c>
      <c r="F137" s="90">
        <v>1000</v>
      </c>
      <c r="G137" s="28"/>
      <c r="H137" s="28"/>
      <c r="I137" s="28"/>
      <c r="J137" s="28"/>
      <c r="K137" s="29"/>
      <c r="L137" s="32">
        <v>0</v>
      </c>
      <c r="M137" s="12">
        <f t="shared" si="1"/>
        <v>0</v>
      </c>
    </row>
    <row r="138" spans="1:13" s="13" customFormat="1" ht="14.25">
      <c r="A138" s="79" t="s">
        <v>34</v>
      </c>
      <c r="B138" s="78" t="s">
        <v>408</v>
      </c>
      <c r="C138" s="79" t="s">
        <v>409</v>
      </c>
      <c r="D138" s="85" t="s">
        <v>410</v>
      </c>
      <c r="E138" s="79" t="s">
        <v>38</v>
      </c>
      <c r="F138" s="90">
        <v>1000</v>
      </c>
      <c r="G138" s="28"/>
      <c r="H138" s="28"/>
      <c r="I138" s="28"/>
      <c r="J138" s="28"/>
      <c r="K138" s="29"/>
      <c r="L138" s="32">
        <v>0</v>
      </c>
      <c r="M138" s="12">
        <f t="shared" si="1"/>
        <v>0</v>
      </c>
    </row>
    <row r="139" spans="1:13" s="13" customFormat="1" ht="14.25">
      <c r="A139" s="79" t="s">
        <v>34</v>
      </c>
      <c r="B139" s="78" t="s">
        <v>411</v>
      </c>
      <c r="C139" s="79" t="s">
        <v>412</v>
      </c>
      <c r="D139" s="85" t="s">
        <v>413</v>
      </c>
      <c r="E139" s="79" t="s">
        <v>38</v>
      </c>
      <c r="F139" s="90">
        <v>1000</v>
      </c>
      <c r="G139" s="28"/>
      <c r="H139" s="28"/>
      <c r="I139" s="28"/>
      <c r="J139" s="28"/>
      <c r="K139" s="29"/>
      <c r="L139" s="32">
        <v>0</v>
      </c>
      <c r="M139" s="12">
        <f t="shared" si="1"/>
        <v>0</v>
      </c>
    </row>
    <row r="140" spans="1:13" s="13" customFormat="1" ht="14.25">
      <c r="A140" s="79" t="s">
        <v>34</v>
      </c>
      <c r="B140" s="78" t="s">
        <v>414</v>
      </c>
      <c r="C140" s="79" t="s">
        <v>415</v>
      </c>
      <c r="D140" s="85" t="s">
        <v>416</v>
      </c>
      <c r="E140" s="79" t="s">
        <v>38</v>
      </c>
      <c r="F140" s="90">
        <v>1000</v>
      </c>
      <c r="G140" s="28"/>
      <c r="H140" s="28"/>
      <c r="I140" s="28"/>
      <c r="J140" s="28"/>
      <c r="K140" s="29"/>
      <c r="L140" s="32">
        <v>0</v>
      </c>
      <c r="M140" s="12">
        <f t="shared" si="1"/>
        <v>0</v>
      </c>
    </row>
    <row r="141" spans="1:13" s="13" customFormat="1" ht="14.25">
      <c r="A141" s="79" t="s">
        <v>34</v>
      </c>
      <c r="B141" s="78" t="s">
        <v>417</v>
      </c>
      <c r="C141" s="79" t="s">
        <v>418</v>
      </c>
      <c r="D141" s="85" t="s">
        <v>419</v>
      </c>
      <c r="E141" s="79" t="s">
        <v>38</v>
      </c>
      <c r="F141" s="90">
        <v>2000</v>
      </c>
      <c r="G141" s="28"/>
      <c r="H141" s="28"/>
      <c r="I141" s="28"/>
      <c r="J141" s="28"/>
      <c r="K141" s="29"/>
      <c r="L141" s="32">
        <v>0</v>
      </c>
      <c r="M141" s="12">
        <f t="shared" si="1"/>
        <v>0</v>
      </c>
    </row>
    <row r="142" spans="1:13" s="13" customFormat="1" ht="14.25">
      <c r="A142" s="79" t="s">
        <v>34</v>
      </c>
      <c r="B142" s="78" t="s">
        <v>420</v>
      </c>
      <c r="C142" s="79" t="s">
        <v>421</v>
      </c>
      <c r="D142" s="85" t="s">
        <v>422</v>
      </c>
      <c r="E142" s="79" t="s">
        <v>38</v>
      </c>
      <c r="F142" s="90">
        <v>1000</v>
      </c>
      <c r="G142" s="28"/>
      <c r="H142" s="28"/>
      <c r="I142" s="28"/>
      <c r="J142" s="28"/>
      <c r="K142" s="29"/>
      <c r="L142" s="32">
        <v>0</v>
      </c>
      <c r="M142" s="12">
        <f t="shared" si="1"/>
        <v>0</v>
      </c>
    </row>
    <row r="143" spans="1:13" s="13" customFormat="1" ht="14.25">
      <c r="A143" s="79" t="s">
        <v>34</v>
      </c>
      <c r="B143" s="78" t="s">
        <v>423</v>
      </c>
      <c r="C143" s="79" t="s">
        <v>424</v>
      </c>
      <c r="D143" s="85" t="s">
        <v>425</v>
      </c>
      <c r="E143" s="79" t="s">
        <v>97</v>
      </c>
      <c r="F143" s="90">
        <v>1</v>
      </c>
      <c r="G143" s="28"/>
      <c r="H143" s="28"/>
      <c r="I143" s="28"/>
      <c r="J143" s="28"/>
      <c r="K143" s="29"/>
      <c r="L143" s="32">
        <v>0</v>
      </c>
      <c r="M143" s="12">
        <f t="shared" si="1"/>
        <v>0</v>
      </c>
    </row>
    <row r="144" spans="1:13" s="13" customFormat="1" ht="14.25">
      <c r="A144" s="79" t="s">
        <v>34</v>
      </c>
      <c r="B144" s="78" t="s">
        <v>426</v>
      </c>
      <c r="C144" s="79" t="s">
        <v>427</v>
      </c>
      <c r="D144" s="85" t="s">
        <v>428</v>
      </c>
      <c r="E144" s="79" t="s">
        <v>38</v>
      </c>
      <c r="F144" s="90">
        <v>2000</v>
      </c>
      <c r="G144" s="28"/>
      <c r="H144" s="28"/>
      <c r="I144" s="28"/>
      <c r="J144" s="28"/>
      <c r="K144" s="29"/>
      <c r="L144" s="32">
        <v>0</v>
      </c>
      <c r="M144" s="12">
        <f t="shared" si="1"/>
        <v>0</v>
      </c>
    </row>
    <row r="145" spans="1:13" s="13" customFormat="1" ht="14.25">
      <c r="A145" s="79" t="s">
        <v>34</v>
      </c>
      <c r="B145" s="78" t="s">
        <v>429</v>
      </c>
      <c r="C145" s="79" t="s">
        <v>430</v>
      </c>
      <c r="D145" s="85" t="s">
        <v>431</v>
      </c>
      <c r="E145" s="79" t="s">
        <v>38</v>
      </c>
      <c r="F145" s="90">
        <v>1000</v>
      </c>
      <c r="G145" s="28"/>
      <c r="H145" s="28"/>
      <c r="I145" s="28"/>
      <c r="J145" s="28"/>
      <c r="K145" s="29"/>
      <c r="L145" s="32">
        <v>0</v>
      </c>
      <c r="M145" s="12">
        <f aca="true" t="shared" si="2" ref="M145:M208">SUM(F145*L145)</f>
        <v>0</v>
      </c>
    </row>
    <row r="146" spans="1:13" s="13" customFormat="1" ht="14.25">
      <c r="A146" s="79" t="s">
        <v>34</v>
      </c>
      <c r="B146" s="78" t="s">
        <v>432</v>
      </c>
      <c r="C146" s="79" t="s">
        <v>433</v>
      </c>
      <c r="D146" s="85" t="s">
        <v>434</v>
      </c>
      <c r="E146" s="79" t="s">
        <v>38</v>
      </c>
      <c r="F146" s="90">
        <v>2000</v>
      </c>
      <c r="G146" s="28"/>
      <c r="H146" s="28"/>
      <c r="I146" s="28"/>
      <c r="J146" s="28"/>
      <c r="K146" s="29"/>
      <c r="L146" s="32">
        <v>0</v>
      </c>
      <c r="M146" s="12">
        <f t="shared" si="2"/>
        <v>0</v>
      </c>
    </row>
    <row r="147" spans="1:13" s="13" customFormat="1" ht="14.25">
      <c r="A147" s="79" t="s">
        <v>34</v>
      </c>
      <c r="B147" s="78" t="s">
        <v>435</v>
      </c>
      <c r="C147" s="79" t="s">
        <v>436</v>
      </c>
      <c r="D147" s="85" t="s">
        <v>437</v>
      </c>
      <c r="E147" s="79" t="s">
        <v>38</v>
      </c>
      <c r="F147" s="90">
        <v>2000</v>
      </c>
      <c r="G147" s="28"/>
      <c r="H147" s="28"/>
      <c r="I147" s="28"/>
      <c r="J147" s="28"/>
      <c r="K147" s="29"/>
      <c r="L147" s="32">
        <v>0</v>
      </c>
      <c r="M147" s="12">
        <f t="shared" si="2"/>
        <v>0</v>
      </c>
    </row>
    <row r="148" spans="1:13" s="13" customFormat="1" ht="14.25">
      <c r="A148" s="79" t="s">
        <v>34</v>
      </c>
      <c r="B148" s="78" t="s">
        <v>438</v>
      </c>
      <c r="C148" s="79" t="s">
        <v>439</v>
      </c>
      <c r="D148" s="85" t="s">
        <v>440</v>
      </c>
      <c r="E148" s="79" t="s">
        <v>135</v>
      </c>
      <c r="F148" s="90">
        <v>1</v>
      </c>
      <c r="G148" s="28"/>
      <c r="H148" s="28"/>
      <c r="I148" s="28"/>
      <c r="J148" s="28"/>
      <c r="K148" s="29"/>
      <c r="L148" s="32">
        <v>0</v>
      </c>
      <c r="M148" s="12">
        <f t="shared" si="2"/>
        <v>0</v>
      </c>
    </row>
    <row r="149" spans="1:13" s="13" customFormat="1" ht="14.25">
      <c r="A149" s="79" t="s">
        <v>34</v>
      </c>
      <c r="B149" s="78" t="s">
        <v>441</v>
      </c>
      <c r="C149" s="79" t="s">
        <v>442</v>
      </c>
      <c r="D149" s="85" t="s">
        <v>443</v>
      </c>
      <c r="E149" s="79" t="s">
        <v>38</v>
      </c>
      <c r="F149" s="90">
        <v>1000</v>
      </c>
      <c r="G149" s="28"/>
      <c r="H149" s="28"/>
      <c r="I149" s="28"/>
      <c r="J149" s="28"/>
      <c r="K149" s="29"/>
      <c r="L149" s="32">
        <v>0</v>
      </c>
      <c r="M149" s="12">
        <f t="shared" si="2"/>
        <v>0</v>
      </c>
    </row>
    <row r="150" spans="1:13" s="13" customFormat="1" ht="14.25">
      <c r="A150" s="79" t="s">
        <v>34</v>
      </c>
      <c r="B150" s="78" t="s">
        <v>444</v>
      </c>
      <c r="C150" s="79" t="s">
        <v>445</v>
      </c>
      <c r="D150" s="85" t="s">
        <v>446</v>
      </c>
      <c r="E150" s="79" t="s">
        <v>135</v>
      </c>
      <c r="F150" s="90">
        <v>1</v>
      </c>
      <c r="G150" s="28"/>
      <c r="H150" s="28"/>
      <c r="I150" s="28"/>
      <c r="J150" s="28"/>
      <c r="K150" s="29"/>
      <c r="L150" s="32">
        <v>0</v>
      </c>
      <c r="M150" s="12">
        <f t="shared" si="2"/>
        <v>0</v>
      </c>
    </row>
    <row r="151" spans="1:13" s="13" customFormat="1" ht="14.25">
      <c r="A151" s="79" t="s">
        <v>34</v>
      </c>
      <c r="B151" s="78" t="s">
        <v>447</v>
      </c>
      <c r="C151" s="79" t="s">
        <v>448</v>
      </c>
      <c r="D151" s="85" t="s">
        <v>449</v>
      </c>
      <c r="E151" s="79" t="s">
        <v>38</v>
      </c>
      <c r="F151" s="90">
        <v>2000</v>
      </c>
      <c r="G151" s="28"/>
      <c r="H151" s="28"/>
      <c r="I151" s="28"/>
      <c r="J151" s="28"/>
      <c r="K151" s="29"/>
      <c r="L151" s="32">
        <v>0</v>
      </c>
      <c r="M151" s="12">
        <f t="shared" si="2"/>
        <v>0</v>
      </c>
    </row>
    <row r="152" spans="1:13" s="13" customFormat="1" ht="14.25">
      <c r="A152" s="79" t="s">
        <v>34</v>
      </c>
      <c r="B152" s="78" t="s">
        <v>450</v>
      </c>
      <c r="C152" s="79" t="s">
        <v>451</v>
      </c>
      <c r="D152" s="85" t="s">
        <v>452</v>
      </c>
      <c r="E152" s="79" t="s">
        <v>38</v>
      </c>
      <c r="F152" s="90">
        <v>2000</v>
      </c>
      <c r="G152" s="28"/>
      <c r="H152" s="28"/>
      <c r="I152" s="28"/>
      <c r="J152" s="28"/>
      <c r="K152" s="29"/>
      <c r="L152" s="32">
        <v>0</v>
      </c>
      <c r="M152" s="12">
        <f t="shared" si="2"/>
        <v>0</v>
      </c>
    </row>
    <row r="153" spans="1:13" s="13" customFormat="1" ht="14.25">
      <c r="A153" s="79" t="s">
        <v>34</v>
      </c>
      <c r="B153" s="78" t="s">
        <v>453</v>
      </c>
      <c r="C153" s="79" t="s">
        <v>454</v>
      </c>
      <c r="D153" s="85" t="s">
        <v>455</v>
      </c>
      <c r="E153" s="79" t="s">
        <v>104</v>
      </c>
      <c r="F153" s="90">
        <v>50</v>
      </c>
      <c r="G153" s="28"/>
      <c r="H153" s="28"/>
      <c r="I153" s="28"/>
      <c r="J153" s="28"/>
      <c r="K153" s="29"/>
      <c r="L153" s="32">
        <v>0</v>
      </c>
      <c r="M153" s="12">
        <f t="shared" si="2"/>
        <v>0</v>
      </c>
    </row>
    <row r="154" spans="1:13" s="13" customFormat="1" ht="14.25">
      <c r="A154" s="79" t="s">
        <v>34</v>
      </c>
      <c r="B154" s="78" t="s">
        <v>456</v>
      </c>
      <c r="C154" s="79" t="s">
        <v>457</v>
      </c>
      <c r="D154" s="85" t="s">
        <v>458</v>
      </c>
      <c r="E154" s="79" t="s">
        <v>38</v>
      </c>
      <c r="F154" s="90">
        <v>1000</v>
      </c>
      <c r="G154" s="28"/>
      <c r="H154" s="28"/>
      <c r="I154" s="28"/>
      <c r="J154" s="28"/>
      <c r="K154" s="29"/>
      <c r="L154" s="32">
        <v>0</v>
      </c>
      <c r="M154" s="12">
        <f t="shared" si="2"/>
        <v>0</v>
      </c>
    </row>
    <row r="155" spans="1:13" s="13" customFormat="1" ht="14.25">
      <c r="A155" s="79" t="s">
        <v>34</v>
      </c>
      <c r="B155" s="78" t="s">
        <v>459</v>
      </c>
      <c r="C155" s="79" t="s">
        <v>460</v>
      </c>
      <c r="D155" s="85" t="s">
        <v>461</v>
      </c>
      <c r="E155" s="79" t="s">
        <v>38</v>
      </c>
      <c r="F155" s="90">
        <v>3000</v>
      </c>
      <c r="G155" s="28"/>
      <c r="H155" s="28"/>
      <c r="I155" s="28"/>
      <c r="J155" s="28"/>
      <c r="K155" s="29"/>
      <c r="L155" s="32">
        <v>0</v>
      </c>
      <c r="M155" s="12">
        <f t="shared" si="2"/>
        <v>0</v>
      </c>
    </row>
    <row r="156" spans="1:13" s="13" customFormat="1" ht="14.25">
      <c r="A156" s="79" t="s">
        <v>34</v>
      </c>
      <c r="B156" s="78" t="s">
        <v>462</v>
      </c>
      <c r="C156" s="79" t="s">
        <v>463</v>
      </c>
      <c r="D156" s="85" t="s">
        <v>464</v>
      </c>
      <c r="E156" s="79" t="s">
        <v>38</v>
      </c>
      <c r="F156" s="90">
        <v>1000</v>
      </c>
      <c r="G156" s="28"/>
      <c r="H156" s="28"/>
      <c r="I156" s="28"/>
      <c r="J156" s="28"/>
      <c r="K156" s="29"/>
      <c r="L156" s="32">
        <v>0</v>
      </c>
      <c r="M156" s="12">
        <f t="shared" si="2"/>
        <v>0</v>
      </c>
    </row>
    <row r="157" spans="1:13" s="13" customFormat="1" ht="14.25">
      <c r="A157" s="79" t="s">
        <v>34</v>
      </c>
      <c r="B157" s="78" t="s">
        <v>465</v>
      </c>
      <c r="C157" s="79" t="s">
        <v>466</v>
      </c>
      <c r="D157" s="85" t="s">
        <v>467</v>
      </c>
      <c r="E157" s="79" t="s">
        <v>38</v>
      </c>
      <c r="F157" s="90">
        <v>3000</v>
      </c>
      <c r="G157" s="28"/>
      <c r="H157" s="28"/>
      <c r="I157" s="28"/>
      <c r="J157" s="28"/>
      <c r="K157" s="29"/>
      <c r="L157" s="32">
        <v>0</v>
      </c>
      <c r="M157" s="12">
        <f t="shared" si="2"/>
        <v>0</v>
      </c>
    </row>
    <row r="158" spans="1:13" s="13" customFormat="1" ht="14.25">
      <c r="A158" s="79" t="s">
        <v>34</v>
      </c>
      <c r="B158" s="78" t="s">
        <v>468</v>
      </c>
      <c r="C158" s="79" t="s">
        <v>469</v>
      </c>
      <c r="D158" s="85" t="s">
        <v>470</v>
      </c>
      <c r="E158" s="79" t="s">
        <v>97</v>
      </c>
      <c r="F158" s="90">
        <v>500</v>
      </c>
      <c r="G158" s="28"/>
      <c r="H158" s="28"/>
      <c r="I158" s="28"/>
      <c r="J158" s="28"/>
      <c r="K158" s="29"/>
      <c r="L158" s="32">
        <v>0</v>
      </c>
      <c r="M158" s="12">
        <f t="shared" si="2"/>
        <v>0</v>
      </c>
    </row>
    <row r="159" spans="1:13" s="13" customFormat="1" ht="14.25">
      <c r="A159" s="79" t="s">
        <v>34</v>
      </c>
      <c r="B159" s="78" t="s">
        <v>471</v>
      </c>
      <c r="C159" s="79" t="s">
        <v>472</v>
      </c>
      <c r="D159" s="85" t="s">
        <v>473</v>
      </c>
      <c r="E159" s="79" t="s">
        <v>38</v>
      </c>
      <c r="F159" s="90">
        <v>2000</v>
      </c>
      <c r="G159" s="28"/>
      <c r="H159" s="28"/>
      <c r="I159" s="28"/>
      <c r="J159" s="28"/>
      <c r="K159" s="29"/>
      <c r="L159" s="32">
        <v>0</v>
      </c>
      <c r="M159" s="12">
        <f t="shared" si="2"/>
        <v>0</v>
      </c>
    </row>
    <row r="160" spans="1:13" s="13" customFormat="1" ht="14.25">
      <c r="A160" s="79" t="s">
        <v>34</v>
      </c>
      <c r="B160" s="78" t="s">
        <v>474</v>
      </c>
      <c r="C160" s="79" t="s">
        <v>475</v>
      </c>
      <c r="D160" s="85" t="s">
        <v>476</v>
      </c>
      <c r="E160" s="79" t="s">
        <v>38</v>
      </c>
      <c r="F160" s="90">
        <v>1000</v>
      </c>
      <c r="G160" s="28"/>
      <c r="H160" s="28"/>
      <c r="I160" s="28"/>
      <c r="J160" s="28"/>
      <c r="K160" s="29"/>
      <c r="L160" s="32">
        <v>0</v>
      </c>
      <c r="M160" s="12">
        <f t="shared" si="2"/>
        <v>0</v>
      </c>
    </row>
    <row r="161" spans="1:13" s="13" customFormat="1" ht="14.25">
      <c r="A161" s="79" t="s">
        <v>34</v>
      </c>
      <c r="B161" s="78" t="s">
        <v>477</v>
      </c>
      <c r="C161" s="79" t="s">
        <v>478</v>
      </c>
      <c r="D161" s="85" t="s">
        <v>479</v>
      </c>
      <c r="E161" s="79" t="s">
        <v>38</v>
      </c>
      <c r="F161" s="90">
        <v>2000</v>
      </c>
      <c r="G161" s="28"/>
      <c r="H161" s="28"/>
      <c r="I161" s="28"/>
      <c r="J161" s="28"/>
      <c r="K161" s="29"/>
      <c r="L161" s="32">
        <v>0</v>
      </c>
      <c r="M161" s="12">
        <f t="shared" si="2"/>
        <v>0</v>
      </c>
    </row>
    <row r="162" spans="1:13" s="13" customFormat="1" ht="14.25">
      <c r="A162" s="79" t="s">
        <v>34</v>
      </c>
      <c r="B162" s="78" t="s">
        <v>480</v>
      </c>
      <c r="C162" s="79" t="s">
        <v>481</v>
      </c>
      <c r="D162" s="85" t="s">
        <v>482</v>
      </c>
      <c r="E162" s="79" t="s">
        <v>38</v>
      </c>
      <c r="F162" s="90">
        <v>2000</v>
      </c>
      <c r="G162" s="28"/>
      <c r="H162" s="28"/>
      <c r="I162" s="28"/>
      <c r="J162" s="28"/>
      <c r="K162" s="29"/>
      <c r="L162" s="32">
        <v>0</v>
      </c>
      <c r="M162" s="12">
        <f t="shared" si="2"/>
        <v>0</v>
      </c>
    </row>
    <row r="163" spans="1:13" s="13" customFormat="1" ht="14.25">
      <c r="A163" s="79" t="s">
        <v>34</v>
      </c>
      <c r="B163" s="78" t="s">
        <v>483</v>
      </c>
      <c r="C163" s="79" t="s">
        <v>484</v>
      </c>
      <c r="D163" s="85" t="s">
        <v>485</v>
      </c>
      <c r="E163" s="79" t="s">
        <v>38</v>
      </c>
      <c r="F163" s="90">
        <v>1000</v>
      </c>
      <c r="G163" s="28"/>
      <c r="H163" s="28"/>
      <c r="I163" s="28"/>
      <c r="J163" s="28"/>
      <c r="K163" s="29"/>
      <c r="L163" s="32">
        <v>0</v>
      </c>
      <c r="M163" s="12">
        <f t="shared" si="2"/>
        <v>0</v>
      </c>
    </row>
    <row r="164" spans="1:13" s="13" customFormat="1" ht="14.25">
      <c r="A164" s="79" t="s">
        <v>34</v>
      </c>
      <c r="B164" s="78" t="s">
        <v>486</v>
      </c>
      <c r="C164" s="79" t="s">
        <v>487</v>
      </c>
      <c r="D164" s="85" t="s">
        <v>488</v>
      </c>
      <c r="E164" s="79" t="s">
        <v>38</v>
      </c>
      <c r="F164" s="90">
        <v>2000</v>
      </c>
      <c r="G164" s="28"/>
      <c r="H164" s="28"/>
      <c r="I164" s="28"/>
      <c r="J164" s="28"/>
      <c r="K164" s="29"/>
      <c r="L164" s="32">
        <v>0</v>
      </c>
      <c r="M164" s="12">
        <f t="shared" si="2"/>
        <v>0</v>
      </c>
    </row>
    <row r="165" spans="1:13" s="13" customFormat="1" ht="14.25">
      <c r="A165" s="79" t="s">
        <v>34</v>
      </c>
      <c r="B165" s="78" t="s">
        <v>489</v>
      </c>
      <c r="C165" s="79" t="s">
        <v>490</v>
      </c>
      <c r="D165" s="85" t="s">
        <v>491</v>
      </c>
      <c r="E165" s="79" t="s">
        <v>38</v>
      </c>
      <c r="F165" s="90">
        <v>1000</v>
      </c>
      <c r="G165" s="28"/>
      <c r="H165" s="28"/>
      <c r="I165" s="28"/>
      <c r="J165" s="28"/>
      <c r="K165" s="29"/>
      <c r="L165" s="32">
        <v>0</v>
      </c>
      <c r="M165" s="12">
        <f t="shared" si="2"/>
        <v>0</v>
      </c>
    </row>
    <row r="166" spans="1:13" s="13" customFormat="1" ht="14.25">
      <c r="A166" s="79" t="s">
        <v>34</v>
      </c>
      <c r="B166" s="78" t="s">
        <v>492</v>
      </c>
      <c r="C166" s="79" t="s">
        <v>493</v>
      </c>
      <c r="D166" s="85" t="s">
        <v>494</v>
      </c>
      <c r="E166" s="79" t="s">
        <v>38</v>
      </c>
      <c r="F166" s="90">
        <v>1000</v>
      </c>
      <c r="G166" s="28"/>
      <c r="H166" s="28"/>
      <c r="I166" s="28"/>
      <c r="J166" s="28"/>
      <c r="K166" s="29"/>
      <c r="L166" s="32">
        <v>0</v>
      </c>
      <c r="M166" s="12">
        <f t="shared" si="2"/>
        <v>0</v>
      </c>
    </row>
    <row r="167" spans="1:13" s="13" customFormat="1" ht="14.25">
      <c r="A167" s="79" t="s">
        <v>34</v>
      </c>
      <c r="B167" s="78" t="s">
        <v>495</v>
      </c>
      <c r="C167" s="79" t="s">
        <v>496</v>
      </c>
      <c r="D167" s="85" t="s">
        <v>497</v>
      </c>
      <c r="E167" s="79" t="s">
        <v>38</v>
      </c>
      <c r="F167" s="90">
        <v>1000</v>
      </c>
      <c r="G167" s="28"/>
      <c r="H167" s="28"/>
      <c r="I167" s="28"/>
      <c r="J167" s="28"/>
      <c r="K167" s="29"/>
      <c r="L167" s="32">
        <v>0</v>
      </c>
      <c r="M167" s="12">
        <f t="shared" si="2"/>
        <v>0</v>
      </c>
    </row>
    <row r="168" spans="1:13" s="13" customFormat="1" ht="14.25">
      <c r="A168" s="79" t="s">
        <v>34</v>
      </c>
      <c r="B168" s="78" t="s">
        <v>498</v>
      </c>
      <c r="C168" s="79" t="s">
        <v>499</v>
      </c>
      <c r="D168" s="85" t="s">
        <v>500</v>
      </c>
      <c r="E168" s="79" t="s">
        <v>97</v>
      </c>
      <c r="F168" s="90">
        <v>500</v>
      </c>
      <c r="G168" s="28"/>
      <c r="H168" s="28"/>
      <c r="I168" s="28"/>
      <c r="J168" s="28"/>
      <c r="K168" s="29"/>
      <c r="L168" s="32">
        <v>0</v>
      </c>
      <c r="M168" s="12">
        <f t="shared" si="2"/>
        <v>0</v>
      </c>
    </row>
    <row r="169" spans="1:13" s="13" customFormat="1" ht="14.25">
      <c r="A169" s="79" t="s">
        <v>34</v>
      </c>
      <c r="B169" s="78" t="s">
        <v>501</v>
      </c>
      <c r="C169" s="79" t="s">
        <v>502</v>
      </c>
      <c r="D169" s="85" t="s">
        <v>503</v>
      </c>
      <c r="E169" s="79" t="s">
        <v>38</v>
      </c>
      <c r="F169" s="90">
        <v>1000</v>
      </c>
      <c r="G169" s="28"/>
      <c r="H169" s="28"/>
      <c r="I169" s="28"/>
      <c r="J169" s="28"/>
      <c r="K169" s="29"/>
      <c r="L169" s="32">
        <v>0</v>
      </c>
      <c r="M169" s="12">
        <f t="shared" si="2"/>
        <v>0</v>
      </c>
    </row>
    <row r="170" spans="1:13" s="13" customFormat="1" ht="14.25">
      <c r="A170" s="79" t="s">
        <v>34</v>
      </c>
      <c r="B170" s="78" t="s">
        <v>504</v>
      </c>
      <c r="C170" s="79" t="s">
        <v>505</v>
      </c>
      <c r="D170" s="85" t="s">
        <v>506</v>
      </c>
      <c r="E170" s="79" t="s">
        <v>38</v>
      </c>
      <c r="F170" s="90">
        <v>2000</v>
      </c>
      <c r="G170" s="28"/>
      <c r="H170" s="28"/>
      <c r="I170" s="28"/>
      <c r="J170" s="28"/>
      <c r="K170" s="29"/>
      <c r="L170" s="32">
        <v>0</v>
      </c>
      <c r="M170" s="12">
        <f t="shared" si="2"/>
        <v>0</v>
      </c>
    </row>
    <row r="171" spans="1:13" s="13" customFormat="1" ht="14.25">
      <c r="A171" s="79" t="s">
        <v>34</v>
      </c>
      <c r="B171" s="78" t="s">
        <v>507</v>
      </c>
      <c r="C171" s="79" t="s">
        <v>508</v>
      </c>
      <c r="D171" s="85" t="s">
        <v>509</v>
      </c>
      <c r="E171" s="79" t="s">
        <v>38</v>
      </c>
      <c r="F171" s="90">
        <v>2000</v>
      </c>
      <c r="G171" s="28"/>
      <c r="H171" s="28"/>
      <c r="I171" s="28"/>
      <c r="J171" s="28"/>
      <c r="K171" s="29"/>
      <c r="L171" s="32">
        <v>0</v>
      </c>
      <c r="M171" s="12">
        <f t="shared" si="2"/>
        <v>0</v>
      </c>
    </row>
    <row r="172" spans="1:13" s="13" customFormat="1" ht="14.25">
      <c r="A172" s="79" t="s">
        <v>34</v>
      </c>
      <c r="B172" s="78" t="s">
        <v>510</v>
      </c>
      <c r="C172" s="79" t="s">
        <v>511</v>
      </c>
      <c r="D172" s="85" t="s">
        <v>512</v>
      </c>
      <c r="E172" s="79" t="s">
        <v>38</v>
      </c>
      <c r="F172" s="90">
        <v>1000</v>
      </c>
      <c r="G172" s="28"/>
      <c r="H172" s="28"/>
      <c r="I172" s="28"/>
      <c r="J172" s="28"/>
      <c r="K172" s="29"/>
      <c r="L172" s="32">
        <v>0</v>
      </c>
      <c r="M172" s="12">
        <f t="shared" si="2"/>
        <v>0</v>
      </c>
    </row>
    <row r="173" spans="1:13" s="13" customFormat="1" ht="14.25">
      <c r="A173" s="79" t="s">
        <v>34</v>
      </c>
      <c r="B173" s="78" t="s">
        <v>513</v>
      </c>
      <c r="C173" s="79" t="s">
        <v>514</v>
      </c>
      <c r="D173" s="85" t="s">
        <v>515</v>
      </c>
      <c r="E173" s="79" t="s">
        <v>38</v>
      </c>
      <c r="F173" s="90">
        <v>2000</v>
      </c>
      <c r="G173" s="28"/>
      <c r="H173" s="28"/>
      <c r="I173" s="28"/>
      <c r="J173" s="28"/>
      <c r="K173" s="29"/>
      <c r="L173" s="32">
        <v>0</v>
      </c>
      <c r="M173" s="12">
        <f t="shared" si="2"/>
        <v>0</v>
      </c>
    </row>
    <row r="174" spans="1:13" s="13" customFormat="1" ht="14.25">
      <c r="A174" s="79" t="s">
        <v>34</v>
      </c>
      <c r="B174" s="78" t="s">
        <v>516</v>
      </c>
      <c r="C174" s="79" t="s">
        <v>517</v>
      </c>
      <c r="D174" s="85" t="s">
        <v>518</v>
      </c>
      <c r="E174" s="79" t="s">
        <v>38</v>
      </c>
      <c r="F174" s="90">
        <v>1000</v>
      </c>
      <c r="G174" s="28"/>
      <c r="H174" s="28"/>
      <c r="I174" s="28"/>
      <c r="J174" s="28"/>
      <c r="K174" s="29"/>
      <c r="L174" s="32">
        <v>0</v>
      </c>
      <c r="M174" s="12">
        <f t="shared" si="2"/>
        <v>0</v>
      </c>
    </row>
    <row r="175" spans="1:13" s="13" customFormat="1" ht="14.25">
      <c r="A175" s="79" t="s">
        <v>34</v>
      </c>
      <c r="B175" s="78" t="s">
        <v>519</v>
      </c>
      <c r="C175" s="79" t="s">
        <v>520</v>
      </c>
      <c r="D175" s="85" t="s">
        <v>521</v>
      </c>
      <c r="E175" s="79" t="s">
        <v>38</v>
      </c>
      <c r="F175" s="90">
        <v>2000</v>
      </c>
      <c r="G175" s="28"/>
      <c r="H175" s="28"/>
      <c r="I175" s="28"/>
      <c r="J175" s="28"/>
      <c r="K175" s="29"/>
      <c r="L175" s="32">
        <v>0</v>
      </c>
      <c r="M175" s="12">
        <f t="shared" si="2"/>
        <v>0</v>
      </c>
    </row>
    <row r="176" spans="1:13" s="13" customFormat="1" ht="14.25">
      <c r="A176" s="79" t="s">
        <v>34</v>
      </c>
      <c r="B176" s="78" t="s">
        <v>522</v>
      </c>
      <c r="C176" s="79" t="s">
        <v>523</v>
      </c>
      <c r="D176" s="85" t="s">
        <v>524</v>
      </c>
      <c r="E176" s="79" t="s">
        <v>38</v>
      </c>
      <c r="F176" s="90">
        <v>1000</v>
      </c>
      <c r="G176" s="28"/>
      <c r="H176" s="28"/>
      <c r="I176" s="28"/>
      <c r="J176" s="28"/>
      <c r="K176" s="29"/>
      <c r="L176" s="32">
        <v>0</v>
      </c>
      <c r="M176" s="12">
        <f t="shared" si="2"/>
        <v>0</v>
      </c>
    </row>
    <row r="177" spans="1:13" s="13" customFormat="1" ht="14.25">
      <c r="A177" s="79" t="s">
        <v>34</v>
      </c>
      <c r="B177" s="78" t="s">
        <v>525</v>
      </c>
      <c r="C177" s="79" t="s">
        <v>526</v>
      </c>
      <c r="D177" s="85" t="s">
        <v>527</v>
      </c>
      <c r="E177" s="79" t="s">
        <v>38</v>
      </c>
      <c r="F177" s="90">
        <v>1000</v>
      </c>
      <c r="G177" s="28"/>
      <c r="H177" s="28"/>
      <c r="I177" s="28"/>
      <c r="J177" s="28"/>
      <c r="K177" s="29"/>
      <c r="L177" s="32">
        <v>0</v>
      </c>
      <c r="M177" s="12">
        <f t="shared" si="2"/>
        <v>0</v>
      </c>
    </row>
    <row r="178" spans="1:13" s="13" customFormat="1" ht="14.25">
      <c r="A178" s="79" t="s">
        <v>34</v>
      </c>
      <c r="B178" s="78" t="s">
        <v>528</v>
      </c>
      <c r="C178" s="79" t="s">
        <v>529</v>
      </c>
      <c r="D178" s="85" t="s">
        <v>530</v>
      </c>
      <c r="E178" s="79" t="s">
        <v>38</v>
      </c>
      <c r="F178" s="90">
        <v>2000</v>
      </c>
      <c r="G178" s="28"/>
      <c r="H178" s="28"/>
      <c r="I178" s="28"/>
      <c r="J178" s="28"/>
      <c r="K178" s="29"/>
      <c r="L178" s="32">
        <v>0</v>
      </c>
      <c r="M178" s="12">
        <f t="shared" si="2"/>
        <v>0</v>
      </c>
    </row>
    <row r="179" spans="1:13" s="13" customFormat="1" ht="14.25">
      <c r="A179" s="79" t="s">
        <v>34</v>
      </c>
      <c r="B179" s="78" t="s">
        <v>531</v>
      </c>
      <c r="C179" s="79" t="s">
        <v>532</v>
      </c>
      <c r="D179" s="85" t="s">
        <v>533</v>
      </c>
      <c r="E179" s="79" t="s">
        <v>38</v>
      </c>
      <c r="F179" s="90">
        <v>2000</v>
      </c>
      <c r="G179" s="28"/>
      <c r="H179" s="28"/>
      <c r="I179" s="28"/>
      <c r="J179" s="28"/>
      <c r="K179" s="29"/>
      <c r="L179" s="32">
        <v>0</v>
      </c>
      <c r="M179" s="12">
        <f t="shared" si="2"/>
        <v>0</v>
      </c>
    </row>
    <row r="180" spans="1:13" s="13" customFormat="1" ht="14.25">
      <c r="A180" s="79" t="s">
        <v>34</v>
      </c>
      <c r="B180" s="78" t="s">
        <v>534</v>
      </c>
      <c r="C180" s="79" t="s">
        <v>535</v>
      </c>
      <c r="D180" s="85" t="s">
        <v>536</v>
      </c>
      <c r="E180" s="79" t="s">
        <v>38</v>
      </c>
      <c r="F180" s="90">
        <v>1000</v>
      </c>
      <c r="G180" s="28"/>
      <c r="H180" s="28"/>
      <c r="I180" s="28"/>
      <c r="J180" s="28"/>
      <c r="K180" s="29"/>
      <c r="L180" s="32">
        <v>0</v>
      </c>
      <c r="M180" s="12">
        <f t="shared" si="2"/>
        <v>0</v>
      </c>
    </row>
    <row r="181" spans="1:13" s="13" customFormat="1" ht="14.25">
      <c r="A181" s="79" t="s">
        <v>34</v>
      </c>
      <c r="B181" s="78" t="s">
        <v>537</v>
      </c>
      <c r="C181" s="79" t="s">
        <v>538</v>
      </c>
      <c r="D181" s="85" t="s">
        <v>539</v>
      </c>
      <c r="E181" s="79" t="s">
        <v>97</v>
      </c>
      <c r="F181" s="90">
        <v>500</v>
      </c>
      <c r="G181" s="28"/>
      <c r="H181" s="28"/>
      <c r="I181" s="28"/>
      <c r="J181" s="28"/>
      <c r="K181" s="29"/>
      <c r="L181" s="32">
        <v>0</v>
      </c>
      <c r="M181" s="12">
        <f t="shared" si="2"/>
        <v>0</v>
      </c>
    </row>
    <row r="182" spans="1:13" s="13" customFormat="1" ht="14.25">
      <c r="A182" s="79" t="s">
        <v>34</v>
      </c>
      <c r="B182" s="78" t="s">
        <v>540</v>
      </c>
      <c r="C182" s="79" t="s">
        <v>541</v>
      </c>
      <c r="D182" s="85" t="s">
        <v>542</v>
      </c>
      <c r="E182" s="79" t="s">
        <v>38</v>
      </c>
      <c r="F182" s="90">
        <v>1000</v>
      </c>
      <c r="G182" s="28"/>
      <c r="H182" s="28"/>
      <c r="I182" s="28"/>
      <c r="J182" s="28"/>
      <c r="K182" s="29"/>
      <c r="L182" s="32">
        <v>0</v>
      </c>
      <c r="M182" s="12">
        <f t="shared" si="2"/>
        <v>0</v>
      </c>
    </row>
    <row r="183" spans="1:13" s="13" customFormat="1" ht="14.25">
      <c r="A183" s="79" t="s">
        <v>34</v>
      </c>
      <c r="B183" s="78" t="s">
        <v>543</v>
      </c>
      <c r="C183" s="79" t="s">
        <v>544</v>
      </c>
      <c r="D183" s="85" t="s">
        <v>545</v>
      </c>
      <c r="E183" s="79" t="s">
        <v>38</v>
      </c>
      <c r="F183" s="90">
        <v>2000</v>
      </c>
      <c r="G183" s="28"/>
      <c r="H183" s="28"/>
      <c r="I183" s="28"/>
      <c r="J183" s="28"/>
      <c r="K183" s="29"/>
      <c r="L183" s="32">
        <v>0</v>
      </c>
      <c r="M183" s="12">
        <f t="shared" si="2"/>
        <v>0</v>
      </c>
    </row>
    <row r="184" spans="1:13" s="13" customFormat="1" ht="14.25">
      <c r="A184" s="79" t="s">
        <v>34</v>
      </c>
      <c r="B184" s="78" t="s">
        <v>546</v>
      </c>
      <c r="C184" s="79" t="s">
        <v>547</v>
      </c>
      <c r="D184" s="85" t="s">
        <v>548</v>
      </c>
      <c r="E184" s="79" t="s">
        <v>97</v>
      </c>
      <c r="F184" s="90">
        <v>500</v>
      </c>
      <c r="G184" s="28"/>
      <c r="H184" s="28"/>
      <c r="I184" s="28"/>
      <c r="J184" s="28"/>
      <c r="K184" s="29"/>
      <c r="L184" s="32">
        <v>0</v>
      </c>
      <c r="M184" s="12">
        <f t="shared" si="2"/>
        <v>0</v>
      </c>
    </row>
    <row r="185" spans="1:13" s="13" customFormat="1" ht="14.25">
      <c r="A185" s="79" t="s">
        <v>34</v>
      </c>
      <c r="B185" s="78" t="s">
        <v>549</v>
      </c>
      <c r="C185" s="79" t="s">
        <v>550</v>
      </c>
      <c r="D185" s="85" t="s">
        <v>551</v>
      </c>
      <c r="E185" s="79" t="s">
        <v>38</v>
      </c>
      <c r="F185" s="90">
        <v>2000</v>
      </c>
      <c r="G185" s="28"/>
      <c r="H185" s="28"/>
      <c r="I185" s="28"/>
      <c r="J185" s="28"/>
      <c r="K185" s="29"/>
      <c r="L185" s="32">
        <v>0</v>
      </c>
      <c r="M185" s="12">
        <f t="shared" si="2"/>
        <v>0</v>
      </c>
    </row>
    <row r="186" spans="1:13" s="13" customFormat="1" ht="14.25">
      <c r="A186" s="79" t="s">
        <v>34</v>
      </c>
      <c r="B186" s="78" t="s">
        <v>552</v>
      </c>
      <c r="C186" s="79" t="s">
        <v>553</v>
      </c>
      <c r="D186" s="85" t="s">
        <v>554</v>
      </c>
      <c r="E186" s="79" t="s">
        <v>38</v>
      </c>
      <c r="F186" s="90">
        <v>2000</v>
      </c>
      <c r="G186" s="28"/>
      <c r="H186" s="28"/>
      <c r="I186" s="28"/>
      <c r="J186" s="28"/>
      <c r="K186" s="29"/>
      <c r="L186" s="32">
        <v>0</v>
      </c>
      <c r="M186" s="12">
        <f t="shared" si="2"/>
        <v>0</v>
      </c>
    </row>
    <row r="187" spans="1:13" s="13" customFormat="1" ht="14.25">
      <c r="A187" s="79" t="s">
        <v>34</v>
      </c>
      <c r="B187" s="78" t="s">
        <v>555</v>
      </c>
      <c r="C187" s="79" t="s">
        <v>556</v>
      </c>
      <c r="D187" s="85" t="s">
        <v>557</v>
      </c>
      <c r="E187" s="79" t="s">
        <v>169</v>
      </c>
      <c r="F187" s="90">
        <v>1000</v>
      </c>
      <c r="G187" s="28"/>
      <c r="H187" s="28"/>
      <c r="I187" s="28"/>
      <c r="J187" s="28"/>
      <c r="K187" s="29"/>
      <c r="L187" s="32">
        <v>0</v>
      </c>
      <c r="M187" s="12">
        <f t="shared" si="2"/>
        <v>0</v>
      </c>
    </row>
    <row r="188" spans="1:13" s="13" customFormat="1" ht="14.25">
      <c r="A188" s="79" t="s">
        <v>34</v>
      </c>
      <c r="B188" s="78" t="s">
        <v>558</v>
      </c>
      <c r="C188" s="79" t="s">
        <v>559</v>
      </c>
      <c r="D188" s="85" t="s">
        <v>560</v>
      </c>
      <c r="E188" s="79" t="s">
        <v>169</v>
      </c>
      <c r="F188" s="90">
        <v>1000</v>
      </c>
      <c r="G188" s="28"/>
      <c r="H188" s="28"/>
      <c r="I188" s="28"/>
      <c r="J188" s="28"/>
      <c r="K188" s="29"/>
      <c r="L188" s="32">
        <v>0</v>
      </c>
      <c r="M188" s="12">
        <f t="shared" si="2"/>
        <v>0</v>
      </c>
    </row>
    <row r="189" spans="1:13" s="13" customFormat="1" ht="14.25">
      <c r="A189" s="79" t="s">
        <v>34</v>
      </c>
      <c r="B189" s="78" t="s">
        <v>561</v>
      </c>
      <c r="C189" s="79" t="s">
        <v>562</v>
      </c>
      <c r="D189" s="85" t="s">
        <v>563</v>
      </c>
      <c r="E189" s="79" t="s">
        <v>169</v>
      </c>
      <c r="F189" s="90">
        <v>1000</v>
      </c>
      <c r="G189" s="28"/>
      <c r="H189" s="28"/>
      <c r="I189" s="28"/>
      <c r="J189" s="28"/>
      <c r="K189" s="29"/>
      <c r="L189" s="32">
        <v>0</v>
      </c>
      <c r="M189" s="12">
        <f t="shared" si="2"/>
        <v>0</v>
      </c>
    </row>
    <row r="190" spans="1:13" s="13" customFormat="1" ht="14.25">
      <c r="A190" s="79" t="s">
        <v>34</v>
      </c>
      <c r="B190" s="78" t="s">
        <v>564</v>
      </c>
      <c r="C190" s="79" t="s">
        <v>565</v>
      </c>
      <c r="D190" s="85" t="s">
        <v>566</v>
      </c>
      <c r="E190" s="79" t="s">
        <v>38</v>
      </c>
      <c r="F190" s="90">
        <v>2000</v>
      </c>
      <c r="G190" s="28"/>
      <c r="H190" s="28"/>
      <c r="I190" s="28"/>
      <c r="J190" s="28"/>
      <c r="K190" s="29"/>
      <c r="L190" s="32">
        <v>0</v>
      </c>
      <c r="M190" s="12">
        <f t="shared" si="2"/>
        <v>0</v>
      </c>
    </row>
    <row r="191" spans="1:13" s="13" customFormat="1" ht="14.25">
      <c r="A191" s="79" t="s">
        <v>34</v>
      </c>
      <c r="B191" s="78" t="s">
        <v>567</v>
      </c>
      <c r="C191" s="79" t="s">
        <v>568</v>
      </c>
      <c r="D191" s="85" t="s">
        <v>569</v>
      </c>
      <c r="E191" s="79" t="s">
        <v>38</v>
      </c>
      <c r="F191" s="90">
        <v>2000</v>
      </c>
      <c r="G191" s="28"/>
      <c r="H191" s="28"/>
      <c r="I191" s="28"/>
      <c r="J191" s="28"/>
      <c r="K191" s="29"/>
      <c r="L191" s="32">
        <v>0</v>
      </c>
      <c r="M191" s="12">
        <f t="shared" si="2"/>
        <v>0</v>
      </c>
    </row>
    <row r="192" spans="1:13" s="13" customFormat="1" ht="14.25">
      <c r="A192" s="79" t="s">
        <v>34</v>
      </c>
      <c r="B192" s="78" t="s">
        <v>570</v>
      </c>
      <c r="C192" s="79" t="s">
        <v>571</v>
      </c>
      <c r="D192" s="85" t="s">
        <v>572</v>
      </c>
      <c r="E192" s="79" t="s">
        <v>97</v>
      </c>
      <c r="F192" s="90">
        <v>10</v>
      </c>
      <c r="G192" s="28"/>
      <c r="H192" s="28"/>
      <c r="I192" s="28"/>
      <c r="J192" s="28"/>
      <c r="K192" s="29"/>
      <c r="L192" s="32">
        <v>0</v>
      </c>
      <c r="M192" s="12">
        <f t="shared" si="2"/>
        <v>0</v>
      </c>
    </row>
    <row r="193" spans="1:13" s="13" customFormat="1" ht="14.25">
      <c r="A193" s="79" t="s">
        <v>34</v>
      </c>
      <c r="B193" s="78" t="s">
        <v>573</v>
      </c>
      <c r="C193" s="79" t="s">
        <v>574</v>
      </c>
      <c r="D193" s="85" t="s">
        <v>575</v>
      </c>
      <c r="E193" s="79" t="s">
        <v>38</v>
      </c>
      <c r="F193" s="90">
        <v>1000</v>
      </c>
      <c r="G193" s="28"/>
      <c r="H193" s="28"/>
      <c r="I193" s="28"/>
      <c r="J193" s="28"/>
      <c r="K193" s="29"/>
      <c r="L193" s="32">
        <v>0</v>
      </c>
      <c r="M193" s="12">
        <f t="shared" si="2"/>
        <v>0</v>
      </c>
    </row>
    <row r="194" spans="1:13" s="13" customFormat="1" ht="14.25">
      <c r="A194" s="79" t="s">
        <v>34</v>
      </c>
      <c r="B194" s="78" t="s">
        <v>576</v>
      </c>
      <c r="C194" s="79" t="s">
        <v>577</v>
      </c>
      <c r="D194" s="85" t="s">
        <v>578</v>
      </c>
      <c r="E194" s="79" t="s">
        <v>38</v>
      </c>
      <c r="F194" s="90">
        <v>2000</v>
      </c>
      <c r="G194" s="28"/>
      <c r="H194" s="28"/>
      <c r="I194" s="28"/>
      <c r="J194" s="28"/>
      <c r="K194" s="29"/>
      <c r="L194" s="32">
        <v>0</v>
      </c>
      <c r="M194" s="12">
        <f t="shared" si="2"/>
        <v>0</v>
      </c>
    </row>
    <row r="195" spans="1:13" s="13" customFormat="1" ht="14.25">
      <c r="A195" s="79" t="s">
        <v>34</v>
      </c>
      <c r="B195" s="78" t="s">
        <v>579</v>
      </c>
      <c r="C195" s="79" t="s">
        <v>580</v>
      </c>
      <c r="D195" s="85" t="s">
        <v>581</v>
      </c>
      <c r="E195" s="79" t="s">
        <v>38</v>
      </c>
      <c r="F195" s="90">
        <v>2000</v>
      </c>
      <c r="G195" s="28"/>
      <c r="H195" s="28"/>
      <c r="I195" s="28"/>
      <c r="J195" s="28"/>
      <c r="K195" s="29"/>
      <c r="L195" s="32">
        <v>0</v>
      </c>
      <c r="M195" s="12">
        <f t="shared" si="2"/>
        <v>0</v>
      </c>
    </row>
    <row r="196" spans="1:13" s="13" customFormat="1" ht="14.25">
      <c r="A196" s="79" t="s">
        <v>34</v>
      </c>
      <c r="B196" s="78" t="s">
        <v>582</v>
      </c>
      <c r="C196" s="79" t="s">
        <v>583</v>
      </c>
      <c r="D196" s="85" t="s">
        <v>584</v>
      </c>
      <c r="E196" s="79" t="s">
        <v>38</v>
      </c>
      <c r="F196" s="90">
        <v>1000</v>
      </c>
      <c r="G196" s="28"/>
      <c r="H196" s="28"/>
      <c r="I196" s="28"/>
      <c r="J196" s="28"/>
      <c r="K196" s="29"/>
      <c r="L196" s="32">
        <v>0</v>
      </c>
      <c r="M196" s="12">
        <f t="shared" si="2"/>
        <v>0</v>
      </c>
    </row>
    <row r="197" spans="1:13" s="13" customFormat="1" ht="14.25">
      <c r="A197" s="79" t="s">
        <v>34</v>
      </c>
      <c r="B197" s="78" t="s">
        <v>585</v>
      </c>
      <c r="C197" s="79" t="s">
        <v>586</v>
      </c>
      <c r="D197" s="85" t="s">
        <v>587</v>
      </c>
      <c r="E197" s="79" t="s">
        <v>38</v>
      </c>
      <c r="F197" s="90">
        <v>2000</v>
      </c>
      <c r="G197" s="28"/>
      <c r="H197" s="28"/>
      <c r="I197" s="28"/>
      <c r="J197" s="28"/>
      <c r="K197" s="29"/>
      <c r="L197" s="32">
        <v>0</v>
      </c>
      <c r="M197" s="12">
        <f t="shared" si="2"/>
        <v>0</v>
      </c>
    </row>
    <row r="198" spans="1:13" s="13" customFormat="1" ht="14.25">
      <c r="A198" s="79" t="s">
        <v>34</v>
      </c>
      <c r="B198" s="78" t="s">
        <v>588</v>
      </c>
      <c r="C198" s="79" t="s">
        <v>589</v>
      </c>
      <c r="D198" s="85" t="s">
        <v>590</v>
      </c>
      <c r="E198" s="79" t="s">
        <v>38</v>
      </c>
      <c r="F198" s="90">
        <v>2000</v>
      </c>
      <c r="G198" s="28"/>
      <c r="H198" s="28"/>
      <c r="I198" s="28"/>
      <c r="J198" s="28"/>
      <c r="K198" s="29"/>
      <c r="L198" s="32">
        <v>0</v>
      </c>
      <c r="M198" s="12">
        <f t="shared" si="2"/>
        <v>0</v>
      </c>
    </row>
    <row r="199" spans="1:13" s="13" customFormat="1" ht="14.25">
      <c r="A199" s="79" t="s">
        <v>34</v>
      </c>
      <c r="B199" s="78" t="s">
        <v>591</v>
      </c>
      <c r="C199" s="79" t="s">
        <v>592</v>
      </c>
      <c r="D199" s="85" t="s">
        <v>593</v>
      </c>
      <c r="E199" s="79" t="s">
        <v>38</v>
      </c>
      <c r="F199" s="90">
        <v>1000</v>
      </c>
      <c r="G199" s="28"/>
      <c r="H199" s="28"/>
      <c r="I199" s="28"/>
      <c r="J199" s="28"/>
      <c r="K199" s="29"/>
      <c r="L199" s="32">
        <v>0</v>
      </c>
      <c r="M199" s="12">
        <f t="shared" si="2"/>
        <v>0</v>
      </c>
    </row>
    <row r="200" spans="1:13" s="13" customFormat="1" ht="14.25">
      <c r="A200" s="79" t="s">
        <v>34</v>
      </c>
      <c r="B200" s="78" t="s">
        <v>594</v>
      </c>
      <c r="C200" s="79" t="s">
        <v>595</v>
      </c>
      <c r="D200" s="85" t="s">
        <v>596</v>
      </c>
      <c r="E200" s="79" t="s">
        <v>38</v>
      </c>
      <c r="F200" s="90">
        <v>1000</v>
      </c>
      <c r="G200" s="28"/>
      <c r="H200" s="28"/>
      <c r="I200" s="28"/>
      <c r="J200" s="28"/>
      <c r="K200" s="29"/>
      <c r="L200" s="32">
        <v>0</v>
      </c>
      <c r="M200" s="12">
        <f t="shared" si="2"/>
        <v>0</v>
      </c>
    </row>
    <row r="201" spans="1:13" s="13" customFormat="1" ht="14.25">
      <c r="A201" s="79" t="s">
        <v>34</v>
      </c>
      <c r="B201" s="78" t="s">
        <v>597</v>
      </c>
      <c r="C201" s="79" t="s">
        <v>598</v>
      </c>
      <c r="D201" s="85" t="s">
        <v>599</v>
      </c>
      <c r="E201" s="79" t="s">
        <v>38</v>
      </c>
      <c r="F201" s="90">
        <v>1000</v>
      </c>
      <c r="G201" s="28"/>
      <c r="H201" s="28"/>
      <c r="I201" s="28"/>
      <c r="J201" s="28"/>
      <c r="K201" s="29"/>
      <c r="L201" s="32">
        <v>0</v>
      </c>
      <c r="M201" s="12">
        <f t="shared" si="2"/>
        <v>0</v>
      </c>
    </row>
    <row r="202" spans="1:13" s="13" customFormat="1" ht="14.25">
      <c r="A202" s="79" t="s">
        <v>34</v>
      </c>
      <c r="B202" s="78" t="s">
        <v>600</v>
      </c>
      <c r="C202" s="79" t="s">
        <v>601</v>
      </c>
      <c r="D202" s="85" t="s">
        <v>602</v>
      </c>
      <c r="E202" s="79" t="s">
        <v>38</v>
      </c>
      <c r="F202" s="90">
        <v>2000</v>
      </c>
      <c r="G202" s="28"/>
      <c r="H202" s="28"/>
      <c r="I202" s="28"/>
      <c r="J202" s="28"/>
      <c r="K202" s="29"/>
      <c r="L202" s="32">
        <v>0</v>
      </c>
      <c r="M202" s="12">
        <f t="shared" si="2"/>
        <v>0</v>
      </c>
    </row>
    <row r="203" spans="1:13" s="13" customFormat="1" ht="14.25">
      <c r="A203" s="79" t="s">
        <v>34</v>
      </c>
      <c r="B203" s="78" t="s">
        <v>603</v>
      </c>
      <c r="C203" s="79" t="s">
        <v>604</v>
      </c>
      <c r="D203" s="85" t="s">
        <v>605</v>
      </c>
      <c r="E203" s="79" t="s">
        <v>38</v>
      </c>
      <c r="F203" s="90">
        <v>2000</v>
      </c>
      <c r="G203" s="28"/>
      <c r="H203" s="28"/>
      <c r="I203" s="28"/>
      <c r="J203" s="28"/>
      <c r="K203" s="29"/>
      <c r="L203" s="32">
        <v>0</v>
      </c>
      <c r="M203" s="12">
        <f t="shared" si="2"/>
        <v>0</v>
      </c>
    </row>
    <row r="204" spans="1:13" s="13" customFormat="1" ht="14.25">
      <c r="A204" s="79" t="s">
        <v>34</v>
      </c>
      <c r="B204" s="78" t="s">
        <v>606</v>
      </c>
      <c r="C204" s="79" t="s">
        <v>607</v>
      </c>
      <c r="D204" s="85" t="s">
        <v>608</v>
      </c>
      <c r="E204" s="79" t="s">
        <v>97</v>
      </c>
      <c r="F204" s="90">
        <v>500</v>
      </c>
      <c r="G204" s="28"/>
      <c r="H204" s="28"/>
      <c r="I204" s="28"/>
      <c r="J204" s="28"/>
      <c r="K204" s="29"/>
      <c r="L204" s="32">
        <v>0</v>
      </c>
      <c r="M204" s="12">
        <f t="shared" si="2"/>
        <v>0</v>
      </c>
    </row>
    <row r="205" spans="1:13" s="13" customFormat="1" ht="14.25">
      <c r="A205" s="79" t="s">
        <v>34</v>
      </c>
      <c r="B205" s="78" t="s">
        <v>609</v>
      </c>
      <c r="C205" s="79" t="s">
        <v>610</v>
      </c>
      <c r="D205" s="85" t="s">
        <v>611</v>
      </c>
      <c r="E205" s="79" t="s">
        <v>38</v>
      </c>
      <c r="F205" s="90">
        <v>1000</v>
      </c>
      <c r="G205" s="28"/>
      <c r="H205" s="28"/>
      <c r="I205" s="28"/>
      <c r="J205" s="28"/>
      <c r="K205" s="29"/>
      <c r="L205" s="32">
        <v>0</v>
      </c>
      <c r="M205" s="12">
        <f t="shared" si="2"/>
        <v>0</v>
      </c>
    </row>
    <row r="206" spans="1:13" s="13" customFormat="1" ht="14.25">
      <c r="A206" s="79" t="s">
        <v>34</v>
      </c>
      <c r="B206" s="78" t="s">
        <v>612</v>
      </c>
      <c r="C206" s="79" t="s">
        <v>613</v>
      </c>
      <c r="D206" s="85" t="s">
        <v>614</v>
      </c>
      <c r="E206" s="79" t="s">
        <v>38</v>
      </c>
      <c r="F206" s="90">
        <v>2000</v>
      </c>
      <c r="G206" s="28"/>
      <c r="H206" s="28"/>
      <c r="I206" s="28"/>
      <c r="J206" s="28"/>
      <c r="K206" s="29"/>
      <c r="L206" s="32">
        <v>0</v>
      </c>
      <c r="M206" s="12">
        <f t="shared" si="2"/>
        <v>0</v>
      </c>
    </row>
    <row r="207" spans="1:13" s="13" customFormat="1" ht="14.25">
      <c r="A207" s="79" t="s">
        <v>34</v>
      </c>
      <c r="B207" s="78" t="s">
        <v>615</v>
      </c>
      <c r="C207" s="79" t="s">
        <v>616</v>
      </c>
      <c r="D207" s="85" t="s">
        <v>617</v>
      </c>
      <c r="E207" s="79" t="s">
        <v>38</v>
      </c>
      <c r="F207" s="90">
        <v>500</v>
      </c>
      <c r="G207" s="28"/>
      <c r="H207" s="28"/>
      <c r="I207" s="28"/>
      <c r="J207" s="28"/>
      <c r="K207" s="29"/>
      <c r="L207" s="32">
        <v>0</v>
      </c>
      <c r="M207" s="12">
        <f t="shared" si="2"/>
        <v>0</v>
      </c>
    </row>
    <row r="208" spans="1:13" s="13" customFormat="1" ht="14.25">
      <c r="A208" s="79" t="s">
        <v>34</v>
      </c>
      <c r="B208" s="78" t="s">
        <v>618</v>
      </c>
      <c r="C208" s="79" t="s">
        <v>619</v>
      </c>
      <c r="D208" s="85" t="s">
        <v>620</v>
      </c>
      <c r="E208" s="79" t="s">
        <v>84</v>
      </c>
      <c r="F208" s="90">
        <v>6</v>
      </c>
      <c r="G208" s="28"/>
      <c r="H208" s="28"/>
      <c r="I208" s="28"/>
      <c r="J208" s="28"/>
      <c r="K208" s="29"/>
      <c r="L208" s="32">
        <v>0</v>
      </c>
      <c r="M208" s="12">
        <f t="shared" si="2"/>
        <v>0</v>
      </c>
    </row>
    <row r="209" spans="1:13" s="13" customFormat="1" ht="14.25">
      <c r="A209" s="79" t="s">
        <v>34</v>
      </c>
      <c r="B209" s="78" t="s">
        <v>621</v>
      </c>
      <c r="C209" s="79" t="s">
        <v>622</v>
      </c>
      <c r="D209" s="85" t="s">
        <v>623</v>
      </c>
      <c r="E209" s="79" t="s">
        <v>38</v>
      </c>
      <c r="F209" s="90">
        <v>1000</v>
      </c>
      <c r="G209" s="28"/>
      <c r="H209" s="28"/>
      <c r="I209" s="28"/>
      <c r="J209" s="28"/>
      <c r="K209" s="29"/>
      <c r="L209" s="32">
        <v>0</v>
      </c>
      <c r="M209" s="12">
        <f aca="true" t="shared" si="3" ref="M209:M272">SUM(F209*L209)</f>
        <v>0</v>
      </c>
    </row>
    <row r="210" spans="1:13" s="13" customFormat="1" ht="14.25">
      <c r="A210" s="79" t="s">
        <v>34</v>
      </c>
      <c r="B210" s="78" t="s">
        <v>624</v>
      </c>
      <c r="C210" s="79" t="s">
        <v>625</v>
      </c>
      <c r="D210" s="85" t="s">
        <v>626</v>
      </c>
      <c r="E210" s="79" t="s">
        <v>97</v>
      </c>
      <c r="F210" s="90">
        <v>50</v>
      </c>
      <c r="G210" s="28"/>
      <c r="H210" s="28"/>
      <c r="I210" s="28"/>
      <c r="J210" s="28"/>
      <c r="K210" s="29"/>
      <c r="L210" s="32">
        <v>0</v>
      </c>
      <c r="M210" s="12">
        <f t="shared" si="3"/>
        <v>0</v>
      </c>
    </row>
    <row r="211" spans="1:13" s="13" customFormat="1" ht="14.25">
      <c r="A211" s="84" t="s">
        <v>17</v>
      </c>
      <c r="B211" s="14"/>
      <c r="C211" s="14"/>
      <c r="D211" s="15"/>
      <c r="E211" s="16"/>
      <c r="F211" s="17"/>
      <c r="G211" s="28"/>
      <c r="H211" s="28"/>
      <c r="I211" s="28"/>
      <c r="J211" s="28"/>
      <c r="K211" s="29"/>
      <c r="L211" s="91">
        <f>SUM(M16:M210)</f>
        <v>0</v>
      </c>
      <c r="M211" s="12">
        <f t="shared" si="3"/>
        <v>0</v>
      </c>
    </row>
    <row r="213" spans="1:13" s="13" customFormat="1" ht="79.5" customHeight="1">
      <c r="A213" s="81" t="s">
        <v>627</v>
      </c>
      <c r="B213" s="14"/>
      <c r="C213" s="14"/>
      <c r="D213" s="15"/>
      <c r="E213" s="16"/>
      <c r="F213" s="17"/>
      <c r="G213" s="28"/>
      <c r="H213" s="28"/>
      <c r="I213" s="28"/>
      <c r="J213" s="82" t="s">
        <v>629</v>
      </c>
      <c r="K213" s="29"/>
      <c r="L213" s="32">
        <v>0</v>
      </c>
      <c r="M213" s="12">
        <f t="shared" si="3"/>
        <v>0</v>
      </c>
    </row>
    <row r="214" spans="1:13" s="13" customFormat="1" ht="30" customHeight="1">
      <c r="A214" s="82" t="s">
        <v>628</v>
      </c>
      <c r="B214" s="14"/>
      <c r="C214" s="14"/>
      <c r="D214" s="15"/>
      <c r="E214" s="16"/>
      <c r="F214" s="17"/>
      <c r="G214" s="28"/>
      <c r="H214" s="28"/>
      <c r="I214" s="28"/>
      <c r="J214" s="28"/>
      <c r="K214" s="29"/>
      <c r="L214" s="32">
        <v>0</v>
      </c>
      <c r="M214" s="12">
        <f t="shared" si="3"/>
        <v>0</v>
      </c>
    </row>
  </sheetData>
  <sheetProtection/>
  <mergeCells count="48">
    <mergeCell ref="A9:D9"/>
    <mergeCell ref="E9:F9"/>
    <mergeCell ref="A3:F3"/>
    <mergeCell ref="G3:I3"/>
    <mergeCell ref="G4:I4"/>
    <mergeCell ref="J3:M3"/>
    <mergeCell ref="J4:M4"/>
    <mergeCell ref="A5:H5"/>
    <mergeCell ref="I6:J6"/>
    <mergeCell ref="I9:M9"/>
    <mergeCell ref="K6:M6"/>
    <mergeCell ref="I12:M12"/>
    <mergeCell ref="I10:M10"/>
    <mergeCell ref="G11:H11"/>
    <mergeCell ref="G12:H12"/>
    <mergeCell ref="I11:M11"/>
    <mergeCell ref="A6:H6"/>
    <mergeCell ref="A7:H7"/>
    <mergeCell ref="A8:H8"/>
    <mergeCell ref="A11:F11"/>
    <mergeCell ref="A1:M1"/>
    <mergeCell ref="A2:M2"/>
    <mergeCell ref="K5:M5"/>
    <mergeCell ref="I5:J5"/>
    <mergeCell ref="A4:F4"/>
    <mergeCell ref="A10:D10"/>
    <mergeCell ref="E10:F10"/>
    <mergeCell ref="G9:H9"/>
    <mergeCell ref="I8:M8"/>
    <mergeCell ref="I7:M7"/>
    <mergeCell ref="L14:L15"/>
    <mergeCell ref="M14:M15"/>
    <mergeCell ref="I14:K14"/>
    <mergeCell ref="B14:B15"/>
    <mergeCell ref="C14:C15"/>
    <mergeCell ref="D14:D15"/>
    <mergeCell ref="A12:F12"/>
    <mergeCell ref="H14:H15"/>
    <mergeCell ref="F14:F15"/>
    <mergeCell ref="G14:G15"/>
    <mergeCell ref="G10:H10"/>
    <mergeCell ref="A14:A15"/>
    <mergeCell ref="E14:E15"/>
    <mergeCell ref="A211:K211"/>
    <mergeCell ref="L211:M211"/>
    <mergeCell ref="A213:I213"/>
    <mergeCell ref="J213:M214"/>
    <mergeCell ref="A214:I214"/>
  </mergeCells>
  <printOptions/>
  <pageMargins left="0.7874015748031497" right="0.7874015748031497" top="0.5905511811023623" bottom="0.5905511811023623"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2017-06-30T17:40:23Z</cp:lastPrinted>
  <dcterms:created xsi:type="dcterms:W3CDTF">2012-11-22T09:25:45Z</dcterms:created>
  <dcterms:modified xsi:type="dcterms:W3CDTF">2017-10-21T22:38:11Z</dcterms:modified>
  <cp:category/>
  <cp:version/>
  <cp:contentType/>
  <cp:contentStatus/>
</cp:coreProperties>
</file>