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<sst xmlns="http://schemas.openxmlformats.org/spreadsheetml/2006/main" count="165" uniqueCount="116">
  <si>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</si>
  <si>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</si>
  <si>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</si>
  <si>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</si>
  <si>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</si>
  <si>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</si>
  <si>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</si>
  <si>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</si>
  <si>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</si>
  <si>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</si>
  <si>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</si>
  <si>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</si>
  <si>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</si>
  <si>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</si>
  <si>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</si>
  <si>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</si>
  <si>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</si>
  <si>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</si>
  <si>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</si>
  <si>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</si>
  <si>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</si>
  <si>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</si>
  <si>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</si>
  <si>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</si>
  <si>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</si>
  <si>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</si>
  <si>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</si>
  <si>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</si>
  <si>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0269/2018   -   PREGÃO Nº 0146/2018</t>
  </si>
  <si>
    <t>MENOR PREÇO POR ITEM</t>
  </si>
  <si>
    <t>REGISTRO DE PREÇOS OBJETIVANDO A AQUISIÇÃO FUTURA DE MATERIAIS ESPORTIVOS E INSTRUMENTOS MUSICAIS, CONFORME TERMO DE REFERÊNCIA, PARA SEREM UTILIZADOS EM ATIVIDADES NAS ACADEMIAS DE SAÚDE, CONFORME SOLICITAÇÃO DA GERÊNCIA DE SAÚDE DO MUNICIPIO DE NAVIRAÍ/MS</t>
  </si>
  <si>
    <t>0001</t>
  </si>
  <si>
    <t>1</t>
  </si>
  <si>
    <t>02315</t>
  </si>
  <si>
    <t>CRONOMETRO DIGITAL</t>
  </si>
  <si>
    <t>UN</t>
  </si>
  <si>
    <t>2</t>
  </si>
  <si>
    <t>02316</t>
  </si>
  <si>
    <t>APITO PARA ARBITRAGEM DE 1º LINHA</t>
  </si>
  <si>
    <t>3</t>
  </si>
  <si>
    <t>02323</t>
  </si>
  <si>
    <t>BOMBA DE AR PARA INFLAR BOLAS DOUBLE ACTION SAC - EMBALAGEM COM UMA BOMBA E DUAS AGULHAS</t>
  </si>
  <si>
    <t>4</t>
  </si>
  <si>
    <t>04431</t>
  </si>
  <si>
    <t>HALTER EMBORRACHADO - 1 KG</t>
  </si>
  <si>
    <t>5</t>
  </si>
  <si>
    <t>04432</t>
  </si>
  <si>
    <t>HALTER EMBORRACHADO - 2 KG</t>
  </si>
  <si>
    <t>6</t>
  </si>
  <si>
    <t>04433</t>
  </si>
  <si>
    <t>HALTER EMBORRACHADO - 3 KG</t>
  </si>
  <si>
    <t>7</t>
  </si>
  <si>
    <t>04434</t>
  </si>
  <si>
    <t>CONE DE BORRACHA PARA SINALIZAÇÃO 50 CM DE ALTURA,  NA COR PRETO/AMARELO COM BASE QUADRADA DE 29 X 29 CM. CONFECCIONADO EM MATERIAL TERMOPLÁSTICO SINTÉTICO</t>
  </si>
  <si>
    <t>8</t>
  </si>
  <si>
    <t>04756</t>
  </si>
  <si>
    <t>ITEM 008 - CANCELADO</t>
  </si>
  <si>
    <t>9</t>
  </si>
  <si>
    <t>04436</t>
  </si>
  <si>
    <t>CONE DE BORRACHA PARA SINALIZAÇÃO VIÁRIA, DE 75 CM DE ALTURA, NA COR PRETA COM LISTAS  AMARELAS, COM BASE QUADRADA DE 40 X 40CM. CONFECCIONADO EM MATERIAL TERMOPLÁSTICO SINTÉTICO.</t>
  </si>
  <si>
    <t>10</t>
  </si>
  <si>
    <t>04438</t>
  </si>
  <si>
    <t>COLCHONETE PARA GINÁSTICA - CONFECCIONADO EM ESPUMA REVESTIDO EM CURVIM NA COR AZUL COM COSTURA SUPER RESISTENTE, LAVÁVEL. MEDINDO: 1,00M COMP. X 0,60CM LARGURA X 0,03CM ESPESSURA.</t>
  </si>
  <si>
    <t>11</t>
  </si>
  <si>
    <t>04439</t>
  </si>
  <si>
    <t>JOGO DE TACO OU BETES COLORIDO - TACO EM MADEIRA MAÇIÇA (PINUS), EMPUNHADURA REVESTIDA POR BORRACHA - DIMENSÕES: 7,5CM NA PARTE INFERIOR, 4,5CM NA PARTE DA EMPUNHADURA E 82CM DE COMPRIMENTO. PINTURA EM ESMALTE SINTÉTICO AUTOMOTIVO. CONTÉM 2 CASINHAS DE TRÊS VARETAS DE APROXIM. 20CM DE COMPRIMENTO, INTERLIGADAS ENTRE SI E COLORIDAS. EMBALAGEM EM REDINHA DE NYLON.</t>
  </si>
  <si>
    <t>12</t>
  </si>
  <si>
    <t>02335</t>
  </si>
  <si>
    <t>CONES ESPORTIVOS EM MATERIAL PLÁSTICO FLEXÍVEL COM 23 CM DE ALTURA, NA COR LARANJA</t>
  </si>
  <si>
    <t>13</t>
  </si>
  <si>
    <t>04441</t>
  </si>
  <si>
    <t>ATABAQUE DE CUNHA -FEITO DE MADEIRA DITAS MADEIRAS DE LEI COM : MAÇARANDUBA ,SUCUPIRA,PAU D ARCO, IPÊ CONFECCIONADO EM FITAS DE MADEIRA , QUE TEM SEUS CORTES EM ENCAIXE, FORMANDO UM CILINDRO CÔNICO , QUE É PRESO POR TRÊS ARCOS DE AÇO, E NA PARTE SUPERIOR É ESTICADO UM COURO DE BOI, PRESO POR CORDA DE 10MM, QUE SÃO TRANÇADAS E ESCORADAS POR ESTACAS DE MADEIRA ,QUE ASSIM AUXILIA  AMARRAÇÃO E AFINAÇÃO DESTE ESTRUMENTO , QUE POSSUI DIAMETROS DE 90 CM DE ALTURA, COM A BOCA DE 30 CM.</t>
  </si>
  <si>
    <t>14</t>
  </si>
  <si>
    <t>04442</t>
  </si>
  <si>
    <t>PANDEIRO DE 12' FEITO EM PELE NATURAL DE ANIMAL, CARICAS DE CINCOS PRATOS</t>
  </si>
  <si>
    <t>15</t>
  </si>
  <si>
    <t>04443</t>
  </si>
  <si>
    <t>BERIMBAU TIPO GUNGA EM MADEIRA DE BERIBA TRATADA , ACOMPANHADO DE CAXIXI, BAQUETA DE TUCUM E ARROELA</t>
  </si>
  <si>
    <t>16</t>
  </si>
  <si>
    <t>04444</t>
  </si>
  <si>
    <t>BERIMBAU TIPO MÉDIO EM MADEIRA DE BERIBA TRATADA, ACOMPANHADA DE CAXIXI, BAQUETA DE TUCUM E ARROELA.</t>
  </si>
  <si>
    <t>17</t>
  </si>
  <si>
    <t>04445</t>
  </si>
  <si>
    <t>BERIMBAU TIPO VIOLINHA EM MADEIRA DE BERIBA TRATADA, ACOMPANHADA DE CAXIXI, BAQUETA DE TUCUM E ARROELA</t>
  </si>
  <si>
    <t>18</t>
  </si>
  <si>
    <t>04446</t>
  </si>
  <si>
    <t>REDE PARA VOLEIBOL OFICIAL, COM 4 FAIXAS EM ALGODÃO, MEDINDO 9,5 MTS, FIO 2 MM, COM PORTA ANTENA, COMPOSIÇÃO 100%  POLIPROPILENO.</t>
  </si>
  <si>
    <t>19</t>
  </si>
  <si>
    <t>04447</t>
  </si>
  <si>
    <t>CORDA TRANÇADA 100% POLIÉSTER 12MM DE DIÂMETRO.</t>
  </si>
  <si>
    <t>KG</t>
  </si>
  <si>
    <t>20</t>
  </si>
  <si>
    <t>04449</t>
  </si>
  <si>
    <t>BOLA DE PLÁSTICO GRANDE - VINIL LISA, INFLÁVEL, CIRCUNFERÊNCIA 70 CM, CORES VARIADAS.</t>
  </si>
  <si>
    <t>21</t>
  </si>
  <si>
    <t>04451</t>
  </si>
  <si>
    <t>BOLA, CONFORME TERMO DE REFERÊNCIA.</t>
  </si>
  <si>
    <t>22</t>
  </si>
  <si>
    <t>04288</t>
  </si>
  <si>
    <t>TATAME, CONFORME TÊRMO DE REFERÊNCIA.</t>
  </si>
  <si>
    <t>M²</t>
  </si>
  <si>
    <t>23</t>
  </si>
  <si>
    <t>05989</t>
  </si>
  <si>
    <t>BOLA DE FUTEBOL DE CAMPO, MÍNIMO DE 68-70 CM, PESO 410 - 450 GRAMAS, CÂMARA COSTURADA SISTEMAAIRBILITY OU AIRVILITY, MIOLO SLIP SYSTEM REMOVÍVEL E LUBRIFICADO, CONFECCIONADA EM PVC SEM COSTURA.</t>
  </si>
  <si>
    <t>24</t>
  </si>
  <si>
    <t>05990</t>
  </si>
  <si>
    <t>BOLA DE FUTSAL, MÍNIMO DE 61-64 CM, COM 12 GOMOS, CONFECCIONADA EM PU, PESO 410 - 440 GRAMAS, CÂMARA COM SISTEMAAIRBILITY OU AIRVILITY, MIOLO SLIP SYSTEM REMOVÍVEL E LUBRIFICADO.</t>
  </si>
  <si>
    <t>25</t>
  </si>
  <si>
    <t>05991</t>
  </si>
  <si>
    <t>BOLA DE FUTSAL, MÍNIMO DE 50-53 CM, COM 8 GOMOS, CONFECCIONADA EM PU, PESO 250 - 280 GRAMAS, CÂMARA COM SISTEMA  AIRBILITY OU AIRVILITY, MIOLO SLIP SYSTEM REMOVÍVEL E LUBRIFICADO, CONSTRUÇÃO: TERMOTEC.</t>
  </si>
  <si>
    <t>26</t>
  </si>
  <si>
    <t>05992</t>
  </si>
  <si>
    <t>BOLA DE VOLEIBOL, MÍNIMO DE 65-67 CM, PESO DE 260 - 280 GRAMAS, COM 16 GOMOS, CÂMARA COM SISTEMA AIRBILITY OU AIRVILITY, MATRIZADA, CONFECCIONADA EM MICROFIBRA, MIOLO SLIP SYSTEM REMOVÍVEL ELUBRIFICADO. BOLA OFICIAL APROVADA PELA FEDERAÇÃO INTERNACIONAL DE VOLEIBOL (FIVB).</t>
  </si>
  <si>
    <t>Declaro que examinei, conheço e me submeto a todas as condições contidas no Edital da presente Licitação modalidade PREGÃO PRESENCIAL Nº 0146/2018,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</si>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</sst>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120</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120</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120</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60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60</v>
      </c>
      <c r="G29" s="91">
        <v>0</v>
      </c>
      <c r="H29" s="22"/>
      <c r="I29" s="89">
        <v>0</v>
      </c>
      <c r="J29" s="24">
        <f t="shared" si="0"/>
        <v>0</v>
      </c>
      <c r="K29" s="35"/>
      <c r="L29" s="36"/>
      <c r="M29" s="35"/>
      <c r="N29" s="35"/>
    </row>
    <row r="30" spans="1:14" s="26" customFormat="1" ht="14.25">
      <c r="A30" s="79" t="s">
        <v>31</v>
      </c>
      <c r="B30" s="79" t="s">
        <v>60</v>
      </c>
      <c r="C30" s="79" t="s">
        <v>61</v>
      </c>
      <c r="D30" s="85" t="s">
        <v>62</v>
      </c>
      <c r="E30" s="79" t="s">
        <v>35</v>
      </c>
      <c r="F30" s="93">
        <v>60</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30</v>
      </c>
      <c r="G31" s="91">
        <v>0</v>
      </c>
      <c r="H31" s="22"/>
      <c r="I31" s="89">
        <v>0</v>
      </c>
      <c r="J31" s="24">
        <f t="shared" si="0"/>
        <v>0</v>
      </c>
      <c r="K31" s="35"/>
      <c r="L31" s="36"/>
      <c r="M31" s="35"/>
      <c r="N31" s="35"/>
    </row>
    <row r="32" spans="1:14" s="26" customFormat="1" ht="14.25">
      <c r="A32" s="79" t="s">
        <v>31</v>
      </c>
      <c r="B32" s="79" t="s">
        <v>66</v>
      </c>
      <c r="C32" s="79" t="s">
        <v>67</v>
      </c>
      <c r="D32" s="85" t="s">
        <v>68</v>
      </c>
      <c r="E32" s="79" t="s">
        <v>35</v>
      </c>
      <c r="F32" s="93">
        <v>60</v>
      </c>
      <c r="G32" s="91">
        <v>0</v>
      </c>
      <c r="H32" s="22"/>
      <c r="I32" s="89">
        <v>0</v>
      </c>
      <c r="J32" s="24">
        <f t="shared" si="0"/>
        <v>0</v>
      </c>
      <c r="K32" s="35"/>
      <c r="L32" s="36"/>
      <c r="M32" s="35"/>
      <c r="N32" s="35"/>
    </row>
    <row r="33" spans="1:14" s="26" customFormat="1" ht="14.25">
      <c r="A33" s="79" t="s">
        <v>31</v>
      </c>
      <c r="B33" s="79" t="s">
        <v>69</v>
      </c>
      <c r="C33" s="79" t="s">
        <v>70</v>
      </c>
      <c r="D33" s="85" t="s">
        <v>71</v>
      </c>
      <c r="E33" s="79" t="s">
        <v>35</v>
      </c>
      <c r="F33" s="93">
        <v>9</v>
      </c>
      <c r="G33" s="91">
        <v>0</v>
      </c>
      <c r="H33" s="22"/>
      <c r="I33" s="89">
        <v>0</v>
      </c>
      <c r="J33" s="24">
        <f t="shared" si="0"/>
        <v>0</v>
      </c>
      <c r="K33" s="35"/>
      <c r="L33" s="36"/>
      <c r="M33" s="35"/>
      <c r="N33" s="35"/>
    </row>
    <row r="34" spans="1:14" s="26" customFormat="1" ht="14.25">
      <c r="A34" s="79" t="s">
        <v>31</v>
      </c>
      <c r="B34" s="79" t="s">
        <v>72</v>
      </c>
      <c r="C34" s="79" t="s">
        <v>73</v>
      </c>
      <c r="D34" s="85" t="s">
        <v>74</v>
      </c>
      <c r="E34" s="79" t="s">
        <v>35</v>
      </c>
      <c r="F34" s="93">
        <v>18</v>
      </c>
      <c r="G34" s="91">
        <v>0</v>
      </c>
      <c r="H34" s="22"/>
      <c r="I34" s="89">
        <v>0</v>
      </c>
      <c r="J34" s="24">
        <f t="shared" si="0"/>
        <v>0</v>
      </c>
      <c r="K34" s="35"/>
      <c r="L34" s="36"/>
      <c r="M34" s="35"/>
      <c r="N34" s="35"/>
    </row>
    <row r="35" spans="1:14" s="26" customFormat="1" ht="14.25">
      <c r="A35" s="79" t="s">
        <v>31</v>
      </c>
      <c r="B35" s="79" t="s">
        <v>75</v>
      </c>
      <c r="C35" s="79" t="s">
        <v>76</v>
      </c>
      <c r="D35" s="85" t="s">
        <v>77</v>
      </c>
      <c r="E35" s="79" t="s">
        <v>35</v>
      </c>
      <c r="F35" s="93">
        <v>9</v>
      </c>
      <c r="G35" s="91">
        <v>0</v>
      </c>
      <c r="H35" s="22"/>
      <c r="I35" s="89">
        <v>0</v>
      </c>
      <c r="J35" s="24">
        <f t="shared" si="0"/>
        <v>0</v>
      </c>
      <c r="K35" s="35"/>
      <c r="L35" s="36"/>
      <c r="M35" s="35"/>
      <c r="N35" s="35"/>
    </row>
    <row r="36" spans="1:14" s="26" customFormat="1" ht="14.25">
      <c r="A36" s="79" t="s">
        <v>31</v>
      </c>
      <c r="B36" s="79" t="s">
        <v>78</v>
      </c>
      <c r="C36" s="79" t="s">
        <v>79</v>
      </c>
      <c r="D36" s="85" t="s">
        <v>80</v>
      </c>
      <c r="E36" s="79" t="s">
        <v>35</v>
      </c>
      <c r="F36" s="93">
        <v>9</v>
      </c>
      <c r="G36" s="91">
        <v>0</v>
      </c>
      <c r="H36" s="22"/>
      <c r="I36" s="89">
        <v>0</v>
      </c>
      <c r="J36" s="24">
        <f t="shared" si="0"/>
        <v>0</v>
      </c>
      <c r="K36" s="35"/>
      <c r="L36" s="36"/>
      <c r="M36" s="35"/>
      <c r="N36" s="35"/>
    </row>
    <row r="37" spans="1:14" s="26" customFormat="1" ht="14.25">
      <c r="A37" s="79" t="s">
        <v>31</v>
      </c>
      <c r="B37" s="79" t="s">
        <v>81</v>
      </c>
      <c r="C37" s="79" t="s">
        <v>82</v>
      </c>
      <c r="D37" s="85" t="s">
        <v>83</v>
      </c>
      <c r="E37" s="79" t="s">
        <v>35</v>
      </c>
      <c r="F37" s="93">
        <v>9</v>
      </c>
      <c r="G37" s="91">
        <v>0</v>
      </c>
      <c r="H37" s="22"/>
      <c r="I37" s="89">
        <v>0</v>
      </c>
      <c r="J37" s="24">
        <f t="shared" si="0"/>
        <v>0</v>
      </c>
      <c r="K37" s="35"/>
      <c r="L37" s="36"/>
      <c r="M37" s="35"/>
      <c r="N37" s="35"/>
    </row>
    <row r="38" spans="1:14" s="26" customFormat="1" ht="14.25">
      <c r="A38" s="79" t="s">
        <v>31</v>
      </c>
      <c r="B38" s="79" t="s">
        <v>84</v>
      </c>
      <c r="C38" s="79" t="s">
        <v>85</v>
      </c>
      <c r="D38" s="85" t="s">
        <v>86</v>
      </c>
      <c r="E38" s="79" t="s">
        <v>35</v>
      </c>
      <c r="F38" s="93">
        <v>6</v>
      </c>
      <c r="G38" s="91">
        <v>0</v>
      </c>
      <c r="H38" s="22"/>
      <c r="I38" s="89">
        <v>0</v>
      </c>
      <c r="J38" s="24">
        <f t="shared" si="0"/>
        <v>0</v>
      </c>
      <c r="K38" s="35"/>
      <c r="L38" s="36"/>
      <c r="M38" s="35"/>
      <c r="N38" s="35"/>
    </row>
    <row r="39" spans="1:14" s="26" customFormat="1" ht="14.25">
      <c r="A39" s="79" t="s">
        <v>31</v>
      </c>
      <c r="B39" s="79" t="s">
        <v>87</v>
      </c>
      <c r="C39" s="79" t="s">
        <v>88</v>
      </c>
      <c r="D39" s="85" t="s">
        <v>89</v>
      </c>
      <c r="E39" s="79" t="s">
        <v>90</v>
      </c>
      <c r="F39" s="93">
        <v>45</v>
      </c>
      <c r="G39" s="91">
        <v>0</v>
      </c>
      <c r="H39" s="22"/>
      <c r="I39" s="89">
        <v>0</v>
      </c>
      <c r="J39" s="24">
        <f t="shared" si="0"/>
        <v>0</v>
      </c>
      <c r="K39" s="35"/>
      <c r="L39" s="36"/>
      <c r="M39" s="35"/>
      <c r="N39" s="35"/>
    </row>
    <row r="40" spans="1:14" s="26" customFormat="1" ht="14.25">
      <c r="A40" s="79" t="s">
        <v>31</v>
      </c>
      <c r="B40" s="79" t="s">
        <v>91</v>
      </c>
      <c r="C40" s="79" t="s">
        <v>92</v>
      </c>
      <c r="D40" s="85" t="s">
        <v>93</v>
      </c>
      <c r="E40" s="79" t="s">
        <v>35</v>
      </c>
      <c r="F40" s="93">
        <v>45</v>
      </c>
      <c r="G40" s="91">
        <v>0</v>
      </c>
      <c r="H40" s="22"/>
      <c r="I40" s="89">
        <v>0</v>
      </c>
      <c r="J40" s="24">
        <f t="shared" si="0"/>
        <v>0</v>
      </c>
      <c r="K40" s="35"/>
      <c r="L40" s="36"/>
      <c r="M40" s="35"/>
      <c r="N40" s="35"/>
    </row>
    <row r="41" spans="1:14" s="26" customFormat="1" ht="14.25">
      <c r="A41" s="79" t="s">
        <v>31</v>
      </c>
      <c r="B41" s="79" t="s">
        <v>94</v>
      </c>
      <c r="C41" s="79" t="s">
        <v>95</v>
      </c>
      <c r="D41" s="85" t="s">
        <v>96</v>
      </c>
      <c r="E41" s="79" t="s">
        <v>35</v>
      </c>
      <c r="F41" s="93">
        <v>135</v>
      </c>
      <c r="G41" s="91">
        <v>0</v>
      </c>
      <c r="H41" s="22"/>
      <c r="I41" s="89">
        <v>0</v>
      </c>
      <c r="J41" s="24">
        <f t="shared" si="0"/>
        <v>0</v>
      </c>
      <c r="K41" s="35"/>
      <c r="L41" s="36"/>
      <c r="M41" s="35"/>
      <c r="N41" s="35"/>
    </row>
    <row r="42" spans="1:14" s="26" customFormat="1" ht="14.25">
      <c r="A42" s="79" t="s">
        <v>31</v>
      </c>
      <c r="B42" s="79" t="s">
        <v>97</v>
      </c>
      <c r="C42" s="79" t="s">
        <v>98</v>
      </c>
      <c r="D42" s="85" t="s">
        <v>99</v>
      </c>
      <c r="E42" s="79" t="s">
        <v>100</v>
      </c>
      <c r="F42" s="93">
        <v>450</v>
      </c>
      <c r="G42" s="91">
        <v>0</v>
      </c>
      <c r="H42" s="22"/>
      <c r="I42" s="89">
        <v>0</v>
      </c>
      <c r="J42" s="24">
        <f t="shared" si="0"/>
        <v>0</v>
      </c>
      <c r="K42" s="35"/>
      <c r="L42" s="36"/>
      <c r="M42" s="35"/>
      <c r="N42" s="35"/>
    </row>
    <row r="43" spans="1:14" s="26" customFormat="1" ht="14.25">
      <c r="A43" s="79" t="s">
        <v>31</v>
      </c>
      <c r="B43" s="79" t="s">
        <v>101</v>
      </c>
      <c r="C43" s="79" t="s">
        <v>102</v>
      </c>
      <c r="D43" s="85" t="s">
        <v>103</v>
      </c>
      <c r="E43" s="79" t="s">
        <v>35</v>
      </c>
      <c r="F43" s="93">
        <v>45</v>
      </c>
      <c r="G43" s="91">
        <v>0</v>
      </c>
      <c r="H43" s="22"/>
      <c r="I43" s="89">
        <v>0</v>
      </c>
      <c r="J43" s="24">
        <f t="shared" si="0"/>
        <v>0</v>
      </c>
      <c r="K43" s="35"/>
      <c r="L43" s="36"/>
      <c r="M43" s="35"/>
      <c r="N43" s="35"/>
    </row>
    <row r="44" spans="1:14" s="26" customFormat="1" ht="14.25">
      <c r="A44" s="79" t="s">
        <v>31</v>
      </c>
      <c r="B44" s="79" t="s">
        <v>104</v>
      </c>
      <c r="C44" s="79" t="s">
        <v>105</v>
      </c>
      <c r="D44" s="85" t="s">
        <v>106</v>
      </c>
      <c r="E44" s="79" t="s">
        <v>35</v>
      </c>
      <c r="F44" s="93">
        <v>45</v>
      </c>
      <c r="G44" s="91">
        <v>0</v>
      </c>
      <c r="H44" s="22"/>
      <c r="I44" s="89">
        <v>0</v>
      </c>
      <c r="J44" s="24">
        <f t="shared" si="0"/>
        <v>0</v>
      </c>
      <c r="K44" s="35"/>
      <c r="L44" s="36"/>
      <c r="M44" s="35"/>
      <c r="N44" s="35"/>
    </row>
    <row r="45" spans="1:14" s="26" customFormat="1" ht="14.25">
      <c r="A45" s="79" t="s">
        <v>31</v>
      </c>
      <c r="B45" s="79" t="s">
        <v>107</v>
      </c>
      <c r="C45" s="79" t="s">
        <v>108</v>
      </c>
      <c r="D45" s="85" t="s">
        <v>109</v>
      </c>
      <c r="E45" s="79" t="s">
        <v>35</v>
      </c>
      <c r="F45" s="93">
        <v>45</v>
      </c>
      <c r="G45" s="91">
        <v>0</v>
      </c>
      <c r="H45" s="22"/>
      <c r="I45" s="89">
        <v>0</v>
      </c>
      <c r="J45" s="24">
        <f t="shared" si="0"/>
        <v>0</v>
      </c>
      <c r="K45" s="35"/>
      <c r="L45" s="36"/>
      <c r="M45" s="35"/>
      <c r="N45" s="35"/>
    </row>
    <row r="46" spans="1:14" s="26" customFormat="1" ht="14.25">
      <c r="A46" s="79" t="s">
        <v>31</v>
      </c>
      <c r="B46" s="79" t="s">
        <v>110</v>
      </c>
      <c r="C46" s="79" t="s">
        <v>111</v>
      </c>
      <c r="D46" s="85" t="s">
        <v>112</v>
      </c>
      <c r="E46" s="79" t="s">
        <v>35</v>
      </c>
      <c r="F46" s="93">
        <v>45</v>
      </c>
      <c r="G46" s="91">
        <v>0</v>
      </c>
      <c r="H46" s="22"/>
      <c r="I46" s="89">
        <v>0</v>
      </c>
      <c r="J46" s="24">
        <f t="shared" si="0"/>
        <v>0</v>
      </c>
      <c r="K46" s="35"/>
      <c r="L46" s="36"/>
      <c r="M46" s="35"/>
      <c r="N46" s="35"/>
    </row>
    <row r="47" spans="1:14" s="26" customFormat="1" ht="14.25">
      <c r="A47" s="84" t="s">
        <v>21</v>
      </c>
      <c r="B47" s="27"/>
      <c r="C47" s="27"/>
      <c r="D47" s="28"/>
      <c r="E47" s="29"/>
      <c r="F47" s="30"/>
      <c r="G47" s="30"/>
      <c r="H47" s="22"/>
      <c r="I47" s="94">
        <f>SUM(J21:J46)</f>
        <v>0</v>
      </c>
      <c r="J47" s="24">
        <f t="shared" si="0"/>
        <v>0</v>
      </c>
      <c r="K47" s="35"/>
      <c r="L47" s="36"/>
      <c r="M47" s="35"/>
      <c r="N47" s="35"/>
    </row>
    <row r="49" spans="1:14" s="26" customFormat="1" ht="84.75" customHeight="1">
      <c r="A49" s="81" t="s">
        <v>113</v>
      </c>
      <c r="B49" s="27"/>
      <c r="C49" s="27"/>
      <c r="D49" s="28"/>
      <c r="E49" s="29"/>
      <c r="F49" s="30"/>
      <c r="G49" s="82" t="s">
        <v>115</v>
      </c>
      <c r="H49" s="22"/>
      <c r="I49" s="23">
        <v>0</v>
      </c>
      <c r="J49" s="24">
        <f t="shared" si="0"/>
        <v>0</v>
      </c>
      <c r="K49" s="35"/>
      <c r="L49" s="36"/>
      <c r="M49" s="35"/>
      <c r="N49" s="35"/>
    </row>
    <row r="50" spans="1:14" s="26" customFormat="1" ht="30" customHeight="1">
      <c r="A50" s="82" t="s">
        <v>114</v>
      </c>
      <c r="B50" s="27"/>
      <c r="C50" s="27"/>
      <c r="D50" s="28"/>
      <c r="E50" s="29"/>
      <c r="F50" s="30"/>
      <c r="G50" s="30"/>
      <c r="H50" s="22"/>
      <c r="I50" s="23">
        <v>0</v>
      </c>
      <c r="J50" s="24">
        <f t="shared" si="0"/>
        <v>0</v>
      </c>
      <c r="K50" s="35"/>
      <c r="L50" s="36"/>
      <c r="M50" s="35"/>
      <c r="N5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7:H47"/>
    <mergeCell ref="I47:J47"/>
    <mergeCell ref="A49:F49"/>
    <mergeCell ref="G49:J50"/>
    <mergeCell ref="A50:F5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