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2" windowWidth="16608" windowHeight="8256" activeTab="0"/>
  </bookViews>
  <sheets>
    <sheet name="ANEXO I" sheetId="1" r:id="rId1"/>
  </sheets>
  <definedNames/>
  <calcPr fullCalcOnLoad="1"/>
</workbook>
</file>

<file path=xl/sharedStrings.xml><?xml version="1.0" encoding="utf-8"?>
<sst xmlns="http://schemas.openxmlformats.org/spreadsheetml/2006/main" count="1013" uniqueCount="634">
  <si>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</si>
  <si>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</si>
  <si>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</si>
  <si>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</si>
  <si>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</si>
  <si>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</si>
  <si>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</si>
  <si>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</si>
  <si>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</si>
  <si>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</si>
  <si>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</si>
  <si>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</si>
  <si>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</si>
  <si>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</si>
  <si>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</si>
  <si>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</si>
  <si>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VALOR UNITÁRIO</t>
  </si>
  <si>
    <t>VALOR TOTAL</t>
  </si>
  <si>
    <t>LOTE</t>
  </si>
  <si>
    <t>UNID.</t>
  </si>
  <si>
    <t>DESCRIÇÃO DO PRODUTO/SERVIÇO</t>
  </si>
  <si>
    <t>CNPJ FABRICANTE</t>
  </si>
  <si>
    <t>NOME FABRICANTE</t>
  </si>
  <si>
    <t>CERTIFICADO DE BOAS PRÁTICAS - CBPF</t>
  </si>
  <si>
    <t>MARCA
OFERTADA</t>
  </si>
  <si>
    <t>Nº REGISTRO 
NA ANVISA</t>
  </si>
  <si>
    <t>INSC. ESTADUAL</t>
  </si>
  <si>
    <t>E-MAIL</t>
  </si>
  <si>
    <t>CÓD.</t>
  </si>
  <si>
    <t>QUANT.</t>
  </si>
  <si>
    <t>DATA PUBLIC.</t>
  </si>
  <si>
    <t>PREFEITURA MUNICIPAL DE NAVIRAÍ/MS</t>
  </si>
  <si>
    <t>0337/2018   -   PREGÃO Nº 0188/2018</t>
  </si>
  <si>
    <t>MENOR PREÇO POR ITEM</t>
  </si>
  <si>
    <t>0001</t>
  </si>
  <si>
    <t>1</t>
  </si>
  <si>
    <t>04329</t>
  </si>
  <si>
    <t>CREME DENTAL COM FLUOR, COMPOSIÇÃO: 1450 PPM DE FLÚOR, CARBONATO DE CÁLCIO, ÁGUA, SORBITOL, LAURIL SULFATO DE SÓDIO, AROMA, CARBIXIMETILCELULOSE, SILICATO DE SÓDIO, BICARBONATO DE SÓDIO, SACARINA SÓDICA, GOMA XANTANA, METILPARABENO, PROPILPARABENO,E FLUORFOSFATO DE SÓDIO - EMBALAGEM DE 90 GRAMAS</t>
  </si>
  <si>
    <t>UN</t>
  </si>
  <si>
    <t>2</t>
  </si>
  <si>
    <t>06246</t>
  </si>
  <si>
    <t>ANESTÉSICO CLORIDRATO DE PRILOCAÍNA 3 % + FELIPRESSINA - USO ADULTO E PEDIÁTRICO - CAIXA COM 50 TUBETES. REG. MS E COM DATA DE FABRICAÇÃO A PARTIR DO ANO CORRENTE.</t>
  </si>
  <si>
    <t>3</t>
  </si>
  <si>
    <t>06247</t>
  </si>
  <si>
    <t>AGENTE DE UNIÃO COM CARGA, COM FLÚOR, FOTOPOLIMERIZÁVEL, MONOCOMPONENTE, PARA ESMALTE E DENTINA EM CONJUNTO COM A TÉCNICA DE ATAQUE ÁCIDO TOTAL, SISTEMA COORDENADO E COMPATÍVEL COM O COMPÓSITO HÍBRIDO VLC. COMPOSIÇÃO: HEMA, DIMETACRILATOS, FLUORETO DE NEOPENTIL ACRILATO, MONÔMERO ADESIVO (MEP), DIÓXICO DE SILÍCIO ALTAMENTE DISPERSO, INICIADORES E ESTABILIZADORES EM UMA SOLUÇÃO ALCOOLICA - FRASCO COM 4ML - REG. MS E COM DATA DE FABRICAÇÃO A PARTIR DO ANO CORRENTE.</t>
  </si>
  <si>
    <t>FR</t>
  </si>
  <si>
    <t>4</t>
  </si>
  <si>
    <t>00080</t>
  </si>
  <si>
    <t>AGULHA PARA ANESTESIA ODONTOLÓGICA GENGIVAL, LONGA, DESCARTÁVEL, ESTÉRIL - 27G, CAIXA COM 100 UNIDADES DE BOA QUALIDADE - REG M.S E ANVISA, COM CAT E COM DATA DE FABRICAÇÃO A PARTIR DO ANO CORRENTE.</t>
  </si>
  <si>
    <t>CX</t>
  </si>
  <si>
    <t>5</t>
  </si>
  <si>
    <t>06248</t>
  </si>
  <si>
    <t>AMÁLGAMA EM CÁPSULA DE 2 PORÇÕES, LENTO (SLOW) DE ALTA RESISTÊNCIA - BOTIJÃO COM 500 CÁPSULAS - REG. M.S E COM ISO. COM DATA DE FABRICAÇÃO A PARTIR DO ANO CORRENTE.</t>
  </si>
  <si>
    <t>6</t>
  </si>
  <si>
    <t>06249</t>
  </si>
  <si>
    <t>BROCAS DE ALTA ROTAÇÃO DIAMANTADA Nº 3168 FF - BOA QUALIDADE - REG. M.S E COM ISO.</t>
  </si>
  <si>
    <t>7</t>
  </si>
  <si>
    <t>06250</t>
  </si>
  <si>
    <t>BROCAS DE ALTA ROTAÇÃO DIAMANTADAS Nº 3195 FF - BOA QUALIDADE - REG. M.S E COM ISO.</t>
  </si>
  <si>
    <t>8</t>
  </si>
  <si>
    <t>06252</t>
  </si>
  <si>
    <t>BROCAS DE ALTA ROTAÇÃO DIAMANTADAS Nº 1112 - BOA QUALIDADE - REG. M.S E COM ISO</t>
  </si>
  <si>
    <t>9</t>
  </si>
  <si>
    <t>06253</t>
  </si>
  <si>
    <t>BROCAS DE ALTA ROTAÇÃO DIAMANTADAS Nº 3195 F - BOA QUALIDADE - REG. M.S E COM ISO</t>
  </si>
  <si>
    <t>10</t>
  </si>
  <si>
    <t>06254</t>
  </si>
  <si>
    <t>BROCAS DE ALTA ROTAÇÃO DIAMANTADAS Nº 1094 - BOA QUALIDADE - REG. M.S E COM ISO</t>
  </si>
  <si>
    <t>11</t>
  </si>
  <si>
    <t>06255</t>
  </si>
  <si>
    <t>BROCAS DE ALTA ROTAÇÃO DIAMANTADAS Nº 3118 FF - BOA QUALIDADE - REG. M.S E COM ISO</t>
  </si>
  <si>
    <t>12</t>
  </si>
  <si>
    <t>06256</t>
  </si>
  <si>
    <t>CARIOSTÁTICO 12% - FRASCO COM 10ML - REG. ANVISA E COM DATA DE FABRICAÇÃO A PARTIR DO ANO CORRENTE.</t>
  </si>
  <si>
    <t>13</t>
  </si>
  <si>
    <t>06257</t>
  </si>
  <si>
    <t>CIMENTO CIRÚRGICO (CONJUNTO COM 1 FRASCO DE PÓ DE 50 G E LÍQUIDO FRASCO COM 20 ML) - REG. ANVISA E COM DATA DE FABRICAÇÃO A PARTIR DO ANO CORRENTE.</t>
  </si>
  <si>
    <t>CJ</t>
  </si>
  <si>
    <t>14</t>
  </si>
  <si>
    <t>06258</t>
  </si>
  <si>
    <t>COMPOSIÇÃO DE HIDRÓXIDO DE CÁLCIO - RADIOPACA - CAIXA CONTENDO:01 TUBO DE PASTA BASE 13GR, 01 TUBO DE PASTA CATALISADORA 11G E 01 BLOCO DE MISTURA PARA USO ODONTOLÓGICO - REG. M.S E COM DATA DE FABRICAÇÃO A PARTIR DO ANO CORRENTE.</t>
  </si>
  <si>
    <t>15</t>
  </si>
  <si>
    <t>06259</t>
  </si>
  <si>
    <t>CUNHA ANATÔMICA INTERDENTAL EM MADEIRA SORTIDA, COLORIDA - DE BOA QUALIDADE - PACOTE COM 100 UNIDADES - REG. ANVISA</t>
  </si>
  <si>
    <t>PCT</t>
  </si>
  <si>
    <t>16</t>
  </si>
  <si>
    <t>06260</t>
  </si>
  <si>
    <t>CURATIVO ALVEOLAR (PARA ALVEOLITE) COM PRÓPOLIS - FRASCO COM 10GR - REG. ANVISA E COM DATA DE FABRICAÇÃO A PARTIRDO ANO CORRENTE.</t>
  </si>
  <si>
    <t>17</t>
  </si>
  <si>
    <t>06261</t>
  </si>
  <si>
    <t>DAPPEN DE PLÁSTICO (PARA FLÚOR)</t>
  </si>
  <si>
    <t>18</t>
  </si>
  <si>
    <t>06262</t>
  </si>
  <si>
    <t>POTE DAPPEN DE VIDRO</t>
  </si>
  <si>
    <t>19</t>
  </si>
  <si>
    <t>06263</t>
  </si>
  <si>
    <t>ESPELHO CLÍNICO BUCAL Nº 5 - BOA QUALIDADE</t>
  </si>
  <si>
    <t>20</t>
  </si>
  <si>
    <t>06264</t>
  </si>
  <si>
    <t>ESPONJA HEMOSTÁTICA DE COLÁGENO HIDROLIZADO (GELATINA)- CX C/ 10 UNIDADES - REG. ANVISA E COM ISO 9001 E COM DATA DE FABRICAÇÃO A PARTIR DO ANO CORRENTE.</t>
  </si>
  <si>
    <t>21</t>
  </si>
  <si>
    <t>06297</t>
  </si>
  <si>
    <t>EUGENOL LÍQUIDO - VIDRO COM 20ML - REG. M.S E COM DATA DE FABRICAÇÃO A PARTIR DO ANO CORRENTE.</t>
  </si>
  <si>
    <t>22</t>
  </si>
  <si>
    <t>06265</t>
  </si>
  <si>
    <t>EVIDENCIADOR DE PLACA EM SOLUÇÃO PARA BOCHECHO, USO ODONTOLÓGICO - FRASCO COM 500ML - REG. ANVISA E COM DATA DE FABRICAÇÃO A PARTIR DO ANO CORRENTE</t>
  </si>
  <si>
    <t>23</t>
  </si>
  <si>
    <t>06266</t>
  </si>
  <si>
    <t>FIO DENTAL ENCERADO - ROLO COM 500 METROS, REG MS</t>
  </si>
  <si>
    <t>RL</t>
  </si>
  <si>
    <t>24</t>
  </si>
  <si>
    <t>06267</t>
  </si>
  <si>
    <t>FLÚOR GELA 1,23% SABOR TUTI-FRUTI DE BOA QUALIDADE - FRASCO COM 200ML - REG. ANVISA E COM DATA DE FABRICAÇÃO A PARTIR DO ANO CORRENTE.</t>
  </si>
  <si>
    <t>25</t>
  </si>
  <si>
    <t>06268</t>
  </si>
  <si>
    <t>FORMOCRESOL, MATERIAL PARA MUMIFICAÇÃO DE POLPA DENTAL - FRASCO COM 10ML - REG. ANVISA E COM DATA DE FABRICAÇÃO A PARTIR DO ANO CORRENTE.</t>
  </si>
  <si>
    <t>26</t>
  </si>
  <si>
    <t>06269</t>
  </si>
  <si>
    <t>IODOFÓRMIO - FRASCO COM 10GR - REG. ANVISA E COM DATA DE FABRICAÇÃO A PARTIR DO ANO CORRENTE.</t>
  </si>
  <si>
    <t>27</t>
  </si>
  <si>
    <t>06270</t>
  </si>
  <si>
    <t>IONÔMERO DE VIDRO PARA RESTAURAÇÃO - COR U - CONJ. PÓ FRASCO COM 10 GR E LÍQUIDO FRASCO COM 8 ML COM ISO 9001 E REG. ANVISA, DATA DE FABRICAÇÃO A PARTIR DO ANO CORRENTE.</t>
  </si>
  <si>
    <t>JG</t>
  </si>
  <si>
    <t>28</t>
  </si>
  <si>
    <t>06271</t>
  </si>
  <si>
    <t>LENÇOL DE CAMURÇA PARA AMÁLGAMA - CAIXA COM 05 UNIDADES</t>
  </si>
  <si>
    <t>29</t>
  </si>
  <si>
    <t>06272</t>
  </si>
  <si>
    <t>MATERIAL RESTAURADOR INTERMEDIÁRIO - CONJUNTO CONTENDO PÓ - MARFIM EM FR COM 38 GR E LÍQUIDO FR COM 15 ML - REG. ANVISA E COM DATA DE FABRICAÇÃO A PARTIR DO ANO CORRENTE.</t>
  </si>
  <si>
    <t>30</t>
  </si>
  <si>
    <t>06273</t>
  </si>
  <si>
    <t>ÓLEO MINERAL 2 EM 1 (AGENTE DE LIMPEZA E LUBRIFICANTE) PARA CANETAS DE ALTA E BAIXA ROTAÇÃO - SEM CFC, BUTANO E PROPANO - FRASCO COM 200 ML E COM DATA DE FABRICAÇÃO A PARTIR DO ANO CORRENTE.</t>
  </si>
  <si>
    <t>31</t>
  </si>
  <si>
    <t>06274</t>
  </si>
  <si>
    <t>PAPEL CARBONO PARA ARTICULAÇÃO, BICOLOR (VERMELHO E AZUL), DUPLA FACE, FINO - BLOCO COM 12 FOLHAS. MEDINDO 100X20MM CADA FOLHA REG. ANVISA</t>
  </si>
  <si>
    <t>BLOCO</t>
  </si>
  <si>
    <t>32</t>
  </si>
  <si>
    <t>06275</t>
  </si>
  <si>
    <t>PARAMONOCLOROFENOL CANFORADO, MATERIAL PARA DESINFECÇÃO DE CANAL RADICULAR - FRASCO COM 20ML - REG. ANVISA E COM DATA DE FABRICAÇÃO A PARTIR DO ANO CORRENTE.</t>
  </si>
  <si>
    <t>33</t>
  </si>
  <si>
    <t>06276</t>
  </si>
  <si>
    <t>PLACA DE VIDRO PARA MANIPULAÇÃO, POLIDA, MEDINDO 6MM</t>
  </si>
  <si>
    <t>34</t>
  </si>
  <si>
    <t>06277</t>
  </si>
  <si>
    <t>RESINA FOTOPOLIMERIZÁVEL - COMPÓSITO HÍBRIDO VLC A1XL - 4 GR COM DATA DE FABRICAÇÃO A PARTIR DO ANO CORRENTE.</t>
  </si>
  <si>
    <t>35</t>
  </si>
  <si>
    <t>06278</t>
  </si>
  <si>
    <t>RESINA FOTOPOLIMERIZÁVEL, COMPÓSITO HÍBRIDO VLC A2 COM 4GR - UNID E COM DATA DE FABRICAÇÃO A PARTIR DE 2008.</t>
  </si>
  <si>
    <t>36</t>
  </si>
  <si>
    <t>06279</t>
  </si>
  <si>
    <t>RESINA FOTOPOLIMERIZÁVEL, COMPÓSITO HÍBRIDO VLC A3 COM 4GR COM DATA DE FABRICAÇÃO A PARTIR DE 2008.</t>
  </si>
  <si>
    <t>37</t>
  </si>
  <si>
    <t>06280</t>
  </si>
  <si>
    <t>ROLETES DENTAIS 100% ALGODÃO, MACIO, E SUPER ABSORVENTE - PACOTE COM 100 UNIDADES</t>
  </si>
  <si>
    <t>38</t>
  </si>
  <si>
    <t>06281</t>
  </si>
  <si>
    <t>SOLUÇÃO BUCAL DIGLUCONATO DE CLOREXIDINA A 0,12% PARA PREVENÇÃO DE GENGIVITE, PERIODONTITE E CÁRIE - FRASCO COM 300 ML E COM DATA DE FABRICAÇÃO A PARTIR DO ANO CORRENTE.</t>
  </si>
  <si>
    <t>39</t>
  </si>
  <si>
    <t>06282</t>
  </si>
  <si>
    <t>SOLUÇÃO HEMOSTÁTICA TÓPICA - FRASCO COM 10 ML - REG. ANVISA E COM DATA DE FABRICAÇÃO A PARTIR DO ANO CORRENTE.</t>
  </si>
  <si>
    <t>40</t>
  </si>
  <si>
    <t>06283</t>
  </si>
  <si>
    <t>TRICRESOL FORMALINA, MATERIAL PARA DESINFECÇÃO DE CANAL - FRASCO COM 10ML COM DATA DE FABRICAÇÃO A PARTIR DO ANO CORRENTE.</t>
  </si>
  <si>
    <t>41</t>
  </si>
  <si>
    <t>06284</t>
  </si>
  <si>
    <t>VERNIZ FORRADOR DE CAVIDADES - FRASCO DE VIDRO COM 15ML - REG. ANVISA E ISO 9001 E COM DATA DE FABRICAÇÃO A PARTIR DO ANO CORRENTE.</t>
  </si>
  <si>
    <t>42</t>
  </si>
  <si>
    <t>06285</t>
  </si>
  <si>
    <t>PONTA DE GUTTA PERCHA R7 (CONE ACESSÓRIO) - USO ODONTOLÓGICO - CAIXA COM 120 UNIDADES - REG. ANVISA E COM DATA DE FABRICAÇÃO A PARTIR DO ANO CORRENTE.</t>
  </si>
  <si>
    <t>43</t>
  </si>
  <si>
    <t>06287</t>
  </si>
  <si>
    <t>LIMA KERR FLEXO FILE 1ª SÉRIE (15 A 40) 21 MM - CAIXA COM 6 UN. REG. MS</t>
  </si>
  <si>
    <t>44</t>
  </si>
  <si>
    <t>06288</t>
  </si>
  <si>
    <t>LIMA KERR FLEXO FILE 1ª SÉRIE (15 A 40) 25 MM - CAIXA COM 6 UN. REG. MS</t>
  </si>
  <si>
    <t>45</t>
  </si>
  <si>
    <t>06289</t>
  </si>
  <si>
    <t>LIMA KERR FLEXO FILE 2ª SÉRIE (45 A 80) 21 MM - CAIXA COM 6 UN. REG. MS</t>
  </si>
  <si>
    <t>46</t>
  </si>
  <si>
    <t>06290</t>
  </si>
  <si>
    <t>LIMA KERR FLEXO FILE 2ª SÉRIE (45 A 80) 25 MM - CAIXA COM 6 UN. REG. MS</t>
  </si>
  <si>
    <t>47</t>
  </si>
  <si>
    <t>06291</t>
  </si>
  <si>
    <t>LIMA KERR FLEXO FILE Nº 15 DE 21 MM. CX COM 6 UNID. - REG. MS</t>
  </si>
  <si>
    <t>48</t>
  </si>
  <si>
    <t>06292</t>
  </si>
  <si>
    <t>LIMA KERR FLEXO FILE Nº 20 DE 21 MM. CX COM 6 UNID. - REG. MS</t>
  </si>
  <si>
    <t>49</t>
  </si>
  <si>
    <t>06293</t>
  </si>
  <si>
    <t>LIMA KERR FLEXO FILE Nº 10 DE 21 MM. CX COM 6 UNID. - REG. MS</t>
  </si>
  <si>
    <t>50</t>
  </si>
  <si>
    <t>06294</t>
  </si>
  <si>
    <t>PEDRA POMES EM PÓ - POTE COM 100 GRAMAS</t>
  </si>
  <si>
    <t>PT</t>
  </si>
  <si>
    <t>51</t>
  </si>
  <si>
    <t>06295</t>
  </si>
  <si>
    <t>CIMENTO RADIOPACO PARA PREENCHIMENTO TEMPORARIO DAS CAVIDADES DENTARIAS - CIMENTO A BASE DE ÓXIDO DE ZINCO E SULFATO DE ZINCO - NÃO CONTÉMEUGENOL - POTE C/ 20 GR - REG. MS E COM DATA DE FABRICAÇÃO A PARTIR DO ANO CORRENTE.</t>
  </si>
  <si>
    <t>52</t>
  </si>
  <si>
    <t>06296</t>
  </si>
  <si>
    <t>AMÁLGAMA EM CÁPSULA DE 1 PORÇÃO - BOTIJÃO COM 500 CÁPSULAS - LENTO (SLOW) DE ALTA RESISTÊNCIA - REG. MS E COM IS0 E COM DATA DE FABRICAÇÃO  A PARTIR DO ANO CORRENTE.</t>
  </si>
  <si>
    <t>53</t>
  </si>
  <si>
    <t>06298</t>
  </si>
  <si>
    <t>ANESTÉSICO CLORIDRATO DE MEPIVACAÍNA SEM VASO- CX COM 50 TUBETES - REG. MS E COM DATA DE FABRICAÇÃO A PARTIR DO ANO CORRENTE.</t>
  </si>
  <si>
    <t>54</t>
  </si>
  <si>
    <t>06299</t>
  </si>
  <si>
    <t>ANESTÉSICO TÓPICO EM GEL - POTE COM 12 GR - SABOR TUTTI-FRUTTI - REG. MS E COM DATA DE FABRICAÇÃO A PARTIR DO ANO CORRENTE.</t>
  </si>
  <si>
    <t>55</t>
  </si>
  <si>
    <t>06300</t>
  </si>
  <si>
    <t>BROCAS DE ALTA ROTAÇÃO DIAMANTADAS Nº 1012 - BOA QUALIDADE - UNID. REG. MS E COM ISO.</t>
  </si>
  <si>
    <t>56</t>
  </si>
  <si>
    <t>06301</t>
  </si>
  <si>
    <t>BROCAS DE ALTA ROTAÇÃO DIAMANTADAS Nº 1014 - BOA QUALIDADE - UNID. REG. MS E COM ISO</t>
  </si>
  <si>
    <t>57</t>
  </si>
  <si>
    <t>06302</t>
  </si>
  <si>
    <t>BROCAS DE ALTA ROTAÇÃO DIAMANTADAS Nº 1015 - BOA QUALIDADE - UNID. REG. MS E COM ISO</t>
  </si>
  <si>
    <t>58</t>
  </si>
  <si>
    <t>06303</t>
  </si>
  <si>
    <t>BROCAS DE ALTA ROTAÇÃO DIAMANTADAS Nº 1033 - BOA QUALIDADE - UNID. REG. MS E COM ISO</t>
  </si>
  <si>
    <t>59</t>
  </si>
  <si>
    <t>06304</t>
  </si>
  <si>
    <t>BROCAS DE ALTA ROTAÇÃO DIAMANTADAS Nº 1013 - BOA QUALIDADE - UNID. REG. MS E COM ISO</t>
  </si>
  <si>
    <t>60</t>
  </si>
  <si>
    <t>06305</t>
  </si>
  <si>
    <t>BROCAS DE ALTA ROTAÇÃO DIAMANTADAS Nº 1052 - BOA QUALIDADE - UNID. REG. MS E COM ISO</t>
  </si>
  <si>
    <t>61</t>
  </si>
  <si>
    <t>06306</t>
  </si>
  <si>
    <t>BROCAS DE ALTA ROTAÇÃO DIAMANTADAS Nº 1090 - BOA QUALIDADE - UNID. REG. MS E COM ISO</t>
  </si>
  <si>
    <t>62</t>
  </si>
  <si>
    <t>06307</t>
  </si>
  <si>
    <t>BROCAS DE ALTA ROTAÇÃO DIAMANTADAS Nº 1112 F - BOA QUALIDADE - UNID. REG. MS E COM ISO</t>
  </si>
  <si>
    <t>63</t>
  </si>
  <si>
    <t>06308</t>
  </si>
  <si>
    <t>BROCAS DE ALTA ROTAÇÃO DIAMANTADAS Nº 2137 F - BOA QUALIDADE - UNID. REG. MS E COM ISO</t>
  </si>
  <si>
    <t>64</t>
  </si>
  <si>
    <t>06309</t>
  </si>
  <si>
    <t>BROCAS DE ALTA ROTAÇÃO DIAMANTADAS Nº 3118 F - BOA QUALIDADE - UNID. REG. MS E COM</t>
  </si>
  <si>
    <t>65</t>
  </si>
  <si>
    <t>06310</t>
  </si>
  <si>
    <t>BROCAS DE ALTA ROTAÇÃO DIAMANTADAS Nº 3195- BOA QUALIDADE - UNID. REG. MS E COM ISO</t>
  </si>
  <si>
    <t>66</t>
  </si>
  <si>
    <t>06311</t>
  </si>
  <si>
    <t>CONDICIONADOR ÁCIDO GEL - AC. FOSFÓRICO A 37% - SERINGA COM 2,5 ML - REG. ANVISA E COM DATA DE FABRICAÇÃO A PARTIR DO ANO CORRENTE.</t>
  </si>
  <si>
    <t>67</t>
  </si>
  <si>
    <t>06312</t>
  </si>
  <si>
    <t>ESCOVA DENTAL "ADULTO", COM CERDAS MACIAS, DECORES SORTIDAS</t>
  </si>
  <si>
    <t>68</t>
  </si>
  <si>
    <t>06313</t>
  </si>
  <si>
    <t>ESCOVA DENTAL "INFANTIL",COM CERDAS MACIAS, DE CORES SORTIDAS</t>
  </si>
  <si>
    <t>69</t>
  </si>
  <si>
    <t>06314</t>
  </si>
  <si>
    <t>MATRIZ DE AÇO INOX DE 0,05 X 5 X 500 MM - REG. MS</t>
  </si>
  <si>
    <t>70</t>
  </si>
  <si>
    <t>06315</t>
  </si>
  <si>
    <t>MATRIZ DE AÇO INOX DE 0,05 X 7 X 500 MM - REG. MS</t>
  </si>
  <si>
    <t>71</t>
  </si>
  <si>
    <t>06316</t>
  </si>
  <si>
    <t>MICRO APLICADORES DESCARTÁVEIS COM 2 PONTAS DE  DOBRA - FINO - CX COM 100 UN. - COM ISO 9001-2000, REG. MS E ANVISA. DATA DE FABRICAÇÃO A PARTIR DO ANO CORRENTE</t>
  </si>
  <si>
    <t>72</t>
  </si>
  <si>
    <t>06317</t>
  </si>
  <si>
    <t>ÓXIDO DE ZINCO - FRASCO COM 50 GR.</t>
  </si>
  <si>
    <t>73</t>
  </si>
  <si>
    <t>06318</t>
  </si>
  <si>
    <t>PASTA PARA ACABAMENTO E POLIMENTO DE RESINA FOTOPOLIMERIZÁVEL/ AMÁLGAMA E ESMALTE - CX. COM 2 PASTAS: POLI I - GRANULAÇÃO MÉDIA COM 2G, POLI II GRANULAÇÃO FINA COM 2 G - REG. ANVISA E COM DATA DE FABRICAÇÃO A PARTIR DO ANO CORRENTE.</t>
  </si>
  <si>
    <t>74</t>
  </si>
  <si>
    <t>06319</t>
  </si>
  <si>
    <t>PASTA PROFILÁTICA DENTAL SABOR MENTA E TUTI-FRUTI-TUBO COM 50 G - REG. MS E COM DATA DE FABRICAÇÃO A PARTIR DO ANO CORRENTE.</t>
  </si>
  <si>
    <t>TB</t>
  </si>
  <si>
    <t>75</t>
  </si>
  <si>
    <t>06320</t>
  </si>
  <si>
    <t>PÓ DE HIDRÓXIDO DE CÁLCIO (PA) - FRASCO COM 10 G- REG. MS E COM DATA DE FABRICAÇÃO A PARTIR DO ANO CORRENTE.</t>
  </si>
  <si>
    <t>76</t>
  </si>
  <si>
    <t>06321</t>
  </si>
  <si>
    <t>RESINA FOTOPOLIMERIZÁVEL - COMPOSTO HÍBRIDO VLC A3,5 - 4 G - E COM DATA DE FABRICAÇÃO A PARTIR DO ANO CORRENTE.</t>
  </si>
  <si>
    <t>77</t>
  </si>
  <si>
    <t>06322</t>
  </si>
  <si>
    <t>RESINA FOTOPOLIMERIZÁVEL - COMPOSTO HÍBRIDO VLC B2/LY - 4 G - E COM DATA DE FABRICAÇÃO A PARTIR DO ANO CORRENTE.</t>
  </si>
  <si>
    <t>78</t>
  </si>
  <si>
    <t>06323</t>
  </si>
  <si>
    <t>SELANTE PARA FÓSSULAS E FISSURAS - MATIZADO- FOTOPOLIMERIZÁVEL POR LUZ VISÍVEL - CX. COM 5 SERINGAS COM 2 G CADA, 01 SERINGA DE CONDICIONADOR DENTAL GEL COM 3 ML E 20 PONTAS APLICADORAS DESCARTÁVEIS - REG. ANVISA E COM DATA DE FABRICAÇÃO A PARTIR DO ANO CORRENTE.</t>
  </si>
  <si>
    <t>79</t>
  </si>
  <si>
    <t>06324</t>
  </si>
  <si>
    <t>SUGADOR DESCARTÁVEL ODONTOLÓGICO - PACOTE COM 40 UN. - REG. ANVISA E MS</t>
  </si>
  <si>
    <t>80</t>
  </si>
  <si>
    <t>06325</t>
  </si>
  <si>
    <t>TAÇA DE BORRACHA BRANCA</t>
  </si>
  <si>
    <t>81</t>
  </si>
  <si>
    <t>06326</t>
  </si>
  <si>
    <t>TIRA DE LIXA DE AÇO - 4 MM X 150 MM - PCT COM 12 UN. - REG. MS</t>
  </si>
  <si>
    <t>82</t>
  </si>
  <si>
    <t>06327</t>
  </si>
  <si>
    <t>AGULHA PARA ANESTESIA ODONTOLÓGICA GENGIVAL, CURTA, DESCARTÁVEL, ESTÉRIL - 30G, CAIXA COM 100 UNIDADES DE BOA QUALIDADE - REG M.S E ANVISA, COM CAT E COM DATA DE FABRICAÇÃO A PARTIR DO ANO CORRENTE.</t>
  </si>
  <si>
    <t>83</t>
  </si>
  <si>
    <t>06328</t>
  </si>
  <si>
    <t>ANESTÉSICO CLORIDRATO DE LIDOCAÍNA A 2 % SEM VASO CONSTRITOR. USO ADULTO OU PEDIÁTRICO- CAIXA COM 50 TUBETES. REG. MS E COM DATA DE FABRICAÇÃO A PARTIR DO ANO CORRENTE</t>
  </si>
  <si>
    <t>84</t>
  </si>
  <si>
    <t>06329</t>
  </si>
  <si>
    <t>PONTA DE GUTTA PERCHA PRINCIPAL CALIBRADA 15-40 (1ª SÉRIE) - USO ODONTOLÓGICO - CAIXA COM 120 UNIDADES - REG. ANVISA E COM DATA DE FABRICAÇÃO A PARTIR DO ANO CORRENTE.</t>
  </si>
  <si>
    <t>85</t>
  </si>
  <si>
    <t>06330</t>
  </si>
  <si>
    <t>PONTA DE GUTTA PERCHA PRINCIPAL CALIBRADA 45-80 (2ª SÉRIE) - USO ODONTOLÓGICO - CAIXA COM 120 UNIDADES - REG. ANVISA E COM DATA DE FABRICAÇÃO A PARTIR DO ANO CORRENTE</t>
  </si>
  <si>
    <t>86</t>
  </si>
  <si>
    <t>06331</t>
  </si>
  <si>
    <t>PONTA DE PAPEL ABSORVENTE - 1º SÉRIE - 15-40 - CAIXA COM 120 UNIDADES - REG. ANVISA E COM DATA DE FABRICAÇÃO A PARTIR DO ANO CORRENTE.</t>
  </si>
  <si>
    <t>87</t>
  </si>
  <si>
    <t>06332</t>
  </si>
  <si>
    <t>PONTA DE PAPEL ABSORVENTE - 2º SÉRIE - 45-80 - CAIXA COM 120 UNIDADES - REG. ANVISA E COM DATA DE FABRICAÇÃO A PARTIR DO ANO CORRENTE.</t>
  </si>
  <si>
    <t>88</t>
  </si>
  <si>
    <t>06333</t>
  </si>
  <si>
    <t>PORTA AMÁLGAMA DE PLÁSTICO</t>
  </si>
  <si>
    <t>89</t>
  </si>
  <si>
    <t>06334</t>
  </si>
  <si>
    <t>LIXA DE ACABAMENTO E POLIMENTO DENTAL (P/ RESINA)- MÉDIA -FINA- CX C/ 150 UNID. - MED. 4X170MM - REG. MS</t>
  </si>
  <si>
    <t>90</t>
  </si>
  <si>
    <t>06335</t>
  </si>
  <si>
    <t>LENÇOL DE BORRACHA AROMATIZADO - COR AZUL -MED. 13,5X13,5CM - CX C/ 26 UNID. - REG. MS E COM DATA DE FABRICAÇÃO A PARTIR DO ANO CORRENTE.</t>
  </si>
  <si>
    <t>91</t>
  </si>
  <si>
    <t>06336</t>
  </si>
  <si>
    <t>BROCAS DE ALTA ROTAÇÃO DIAMANTADAS Nº 1016 HL - BOA QUALIDADE - UNID. REG. MS E COM ISO</t>
  </si>
  <si>
    <t>92</t>
  </si>
  <si>
    <t>06337</t>
  </si>
  <si>
    <t>BROCAS DE ALTA ROTAÇÃO DIAMANTADAS Nº 1032 - BOA QUALIDADE - UNID. REG. MS E COM ISO</t>
  </si>
  <si>
    <t>93</t>
  </si>
  <si>
    <t>06338</t>
  </si>
  <si>
    <t>BROCAS DE ALTA ROTAÇÃO DIAMANTADAS Nº 1034 - BOA QUALIDADE - UNID. REG. MS E COM ISO</t>
  </si>
  <si>
    <t>94</t>
  </si>
  <si>
    <t>06339</t>
  </si>
  <si>
    <t>BROCAS DE ALTA ROTAÇÃO DIAMANTADAS Nº 1043 - BOA QUALIDADE - UNID. REG. MS E COM ISO</t>
  </si>
  <si>
    <t>95</t>
  </si>
  <si>
    <t>06340</t>
  </si>
  <si>
    <t>BROCAS DE ALTA ROTAÇÃO DIAMANTADAS Nº 1051 - BOA QUALIDADE - UNID. REG. MS E COM ISO</t>
  </si>
  <si>
    <t>96</t>
  </si>
  <si>
    <t>06341</t>
  </si>
  <si>
    <t>BROCAS DE ALTA ROTAÇÃO DIAMANTADAS Nº 1091 - BOA QUALIDADE - UNID. REG. MS E COM ISO</t>
  </si>
  <si>
    <t>97</t>
  </si>
  <si>
    <t>06342</t>
  </si>
  <si>
    <t>BROCAS DE ALTA ROTAÇÃO DIAMANTADAS Nº 1093 - BOA QUALIDADE - UNID. REG. MS E COM ISO</t>
  </si>
  <si>
    <t>98</t>
  </si>
  <si>
    <t>06343</t>
  </si>
  <si>
    <t>BROCAS DE ALTA ROTAÇÃO DIAMANTADAS Nº 3070 - BOA QUALIDADE - UNID. REG. MS E COM ISO</t>
  </si>
  <si>
    <t>99</t>
  </si>
  <si>
    <t>06344</t>
  </si>
  <si>
    <t>BROCAS DE ALTA ROTAÇÃO DIAMANTADAS Nº 3081 - BOA QUALIDADE - UNID. REG. MS E COM ISO</t>
  </si>
  <si>
    <t>100</t>
  </si>
  <si>
    <t>06345</t>
  </si>
  <si>
    <t>BROCAS DE ALTA ROTAÇÃO DIAMANTADAS Nº 3168 F - BOA QUALIDADE - UNID. REG. MS E COM ISO</t>
  </si>
  <si>
    <t>101</t>
  </si>
  <si>
    <t>06346</t>
  </si>
  <si>
    <t>BROCAS DE ALTA ROTAÇÃO DIAMANTADAS Nº 4072 - BOA QUALIDADE - UNID. REG. MS E COM ISO</t>
  </si>
  <si>
    <t>102</t>
  </si>
  <si>
    <t>06347</t>
  </si>
  <si>
    <t>BROCAS DE BAIXA ROTAÇÃO Nº 4 - CX C/ 6 UNIDADES.</t>
  </si>
  <si>
    <t>103</t>
  </si>
  <si>
    <t>06348</t>
  </si>
  <si>
    <t>BROCAS DE BAIXA ROTAÇÃO Nº6 - CX C/ 6 UNIDADES.</t>
  </si>
  <si>
    <t>104</t>
  </si>
  <si>
    <t>06349</t>
  </si>
  <si>
    <t>BROQUEIRO METÁLICO AUTOCLAVÁVEL COM 21 FUROS</t>
  </si>
  <si>
    <t>105</t>
  </si>
  <si>
    <t>06350</t>
  </si>
  <si>
    <t>COLGADURA PARA RADIOGRAFIA INDIVIDUAL</t>
  </si>
  <si>
    <t>106</t>
  </si>
  <si>
    <t>06351</t>
  </si>
  <si>
    <t>ESCOVA DE ROBSON RETA, BRANCA E MACIA - CX C/ 100 UNID. REG. MS</t>
  </si>
  <si>
    <t>107</t>
  </si>
  <si>
    <t>06352</t>
  </si>
  <si>
    <t>FILME RADIOGRÁFICO DENTAL PERIAPICAL - USO ODONTOLÓGICO - MED. 3X4CM SIZE 2- CX C/ 150 UNID. COM CERT. ANSI/ISO - REG. ANVISA E COM DATA DE FABRICAÇÃO A PARTIR DO ANO CORRENTE.</t>
  </si>
  <si>
    <t>108</t>
  </si>
  <si>
    <t>06353</t>
  </si>
  <si>
    <t>REVELADOR PARA RX DENTAL - COM CAT - FRASCO COM 475 ML E COM DATA DE FABRICAÇÃO A PARTIR DO ANO CORRENTE.</t>
  </si>
  <si>
    <t>109</t>
  </si>
  <si>
    <t>06354</t>
  </si>
  <si>
    <t>TIRA DE POLIÉSTER - USO ODONTOLÓGICO - MED. 10 X 120 X 0,05 MM - PACOTE COM 50 UNIDADES - REG. ANVISA</t>
  </si>
  <si>
    <t>110</t>
  </si>
  <si>
    <t>06355</t>
  </si>
  <si>
    <t>LIMA KERR FLEXOFILE 31 MM - 1º SÉRIE (15 A 40) - CAIXA COM 6 UNIDADES REG. MS</t>
  </si>
  <si>
    <t>111</t>
  </si>
  <si>
    <t>06356</t>
  </si>
  <si>
    <t>LIMA KERR FLEXOFILE 31 MM - 2ª SÉRIE (45 A 80)- CAIXA COM 6 UN. REG. MS</t>
  </si>
  <si>
    <t>112</t>
  </si>
  <si>
    <t>06357</t>
  </si>
  <si>
    <t>FILME RADIOGRÁFICO DENTAL OCLUSAL - MED. 57X76MM - USO ODONTOLÓGICO PROFISSIONAL. CAIXA COM 25 UNID. CAT 8763500 E COM DATA DE FABRICAÇÃO A PARTIR DE 2008.</t>
  </si>
  <si>
    <t>113</t>
  </si>
  <si>
    <t>06358</t>
  </si>
  <si>
    <t>LIMA HEDSTROM FILE 21MM - 1ª SÉRIE (15 A 40) CAIXA COM 6 UNID. REG. MS</t>
  </si>
  <si>
    <t>114</t>
  </si>
  <si>
    <t>06359</t>
  </si>
  <si>
    <t>ALGINATO MATERIAL ELÁSTICO P/ MOLDAGEM, TIPO II DE FÁCIL MANIPULAÇÃO, ESTABILIDADE DIMENCIONAL E, PRINCIPALMENTE, FIDELIDADE DE REGISTRO - ENVELOPE REFIL COM 410 G E COM DATA DE FABRICAÇÃO A PARTIR DO ANO CORRENTE.</t>
  </si>
  <si>
    <t>115</t>
  </si>
  <si>
    <t>06360</t>
  </si>
  <si>
    <t>ANESTÉSICO CLORIDRATO DE LIDOCAÍNA 3 % COM VASO BITARTARATO DE NOREPINEFRINA 1:50:000 - CX C/ 50 TUBETES - REG. MS.DATA DE GABRICAÇÃO A PARTIR DO ANO CORRENTE</t>
  </si>
  <si>
    <t>116</t>
  </si>
  <si>
    <t>06361</t>
  </si>
  <si>
    <t>ARCO DE OSTBY</t>
  </si>
  <si>
    <t>117</t>
  </si>
  <si>
    <t>06362</t>
  </si>
  <si>
    <t>BROCA BATT Nº 13 - 28 MM - CX C/ 6 UNIDADES.</t>
  </si>
  <si>
    <t>118</t>
  </si>
  <si>
    <t>06363</t>
  </si>
  <si>
    <t>BROCA BATT Nº 14 - 28 MM - CX C/ 6 UNIDADES.</t>
  </si>
  <si>
    <t>119</t>
  </si>
  <si>
    <t>06364</t>
  </si>
  <si>
    <t>BROCA BATT Nº 15 - 28 MM - CX C/ 6 UNIDADES.</t>
  </si>
  <si>
    <t>120</t>
  </si>
  <si>
    <t>06365</t>
  </si>
  <si>
    <t>BROCAS CARBIDE Nº 245 - UNIDADE.</t>
  </si>
  <si>
    <t>121</t>
  </si>
  <si>
    <t>06366</t>
  </si>
  <si>
    <t>BROCAS CARBIDE Nº 556 - UNIDADE.</t>
  </si>
  <si>
    <t>122</t>
  </si>
  <si>
    <t>06367</t>
  </si>
  <si>
    <t>BROCAS DE ALTA ROTAÇÃO DIAMANTADAS Nº 1016 - BOA QUALIDADE - UNIDADE - REG. MS E COM ISO.</t>
  </si>
  <si>
    <t>123</t>
  </si>
  <si>
    <t>06368</t>
  </si>
  <si>
    <t>BROCAS DE ALTA ROTAÇÃO DIAMANTADAS Nº 1035 - BOA QUALIDADE - UNID. REG. MS E COM ISO.</t>
  </si>
  <si>
    <t>124</t>
  </si>
  <si>
    <t>06369</t>
  </si>
  <si>
    <t>BROCAS DE ALTA ROTAÇÃO DIAMANTADAS Nº 1042 - BOA QUALIDADE - UNID. REG. MS E COM ISO.</t>
  </si>
  <si>
    <t>125</t>
  </si>
  <si>
    <t>06370</t>
  </si>
  <si>
    <t>BROCAS DE ALTA ROTAÇÃO DIAMANTADAS Nº 1092 - BOA QUALIDADE - UNID. REG. MS E COM ISO.</t>
  </si>
  <si>
    <t>126</t>
  </si>
  <si>
    <t>06371</t>
  </si>
  <si>
    <t>BROCAS DE ALTA ROTAÇÃO DIAMANTADAS Nº 1112 FF - BOA QUALIDADE - UNID. REG. MS E COM ISO</t>
  </si>
  <si>
    <t>127</t>
  </si>
  <si>
    <t>06372</t>
  </si>
  <si>
    <t>BROCAS DE ALTA ROTAÇÃO DIAMANTADAS Nº 3071 - BOA QUALIDADE - UNID. REG. MS E COM ISO</t>
  </si>
  <si>
    <t>128</t>
  </si>
  <si>
    <t>06373</t>
  </si>
  <si>
    <t>BROCA GATTES - GLIDDEN Nº 2 - 32 MM - CX C/ 6 UNIDADES</t>
  </si>
  <si>
    <t>129</t>
  </si>
  <si>
    <t>06374</t>
  </si>
  <si>
    <t>BROCA GATTES - GLIDDEN Nº 3 - 32 MM - CX C/ 6 UNIDADES</t>
  </si>
  <si>
    <t>130</t>
  </si>
  <si>
    <t>06375</t>
  </si>
  <si>
    <t>CERA ROSA Nº 7 - CX E COM DATA DE FABRICAÇÃO A PARTIR DO ANO CORRENTE.</t>
  </si>
  <si>
    <t>131</t>
  </si>
  <si>
    <t>06376</t>
  </si>
  <si>
    <t>CERA UTILIDADE - CX E COM DATA DE FABRICAÇÃO A PARTIR DE 2008.</t>
  </si>
  <si>
    <t>132</t>
  </si>
  <si>
    <t>06377</t>
  </si>
  <si>
    <t>EDTA TRISSÓDICO 17 % LÍQUIDO - FR - E COM DATA DE FABRICAÇÃO A PARTIR DO ANO CORRENTE.</t>
  </si>
  <si>
    <t>133</t>
  </si>
  <si>
    <t>06378</t>
  </si>
  <si>
    <t>ESPAÇADOR DIGITAL- FINGER SPREADER Nº A, B, C E D 25 MM.</t>
  </si>
  <si>
    <t>134</t>
  </si>
  <si>
    <t>06379</t>
  </si>
  <si>
    <t>ESPÁTULA DE PLÁSTICO P/ ALGINATO.</t>
  </si>
  <si>
    <t>135</t>
  </si>
  <si>
    <t>06380</t>
  </si>
  <si>
    <t>FRESA MAXICUT 5510.060 HP.</t>
  </si>
  <si>
    <t>136</t>
  </si>
  <si>
    <t>06381</t>
  </si>
  <si>
    <t>FRESA MAXICUT 5110.060 HP.</t>
  </si>
  <si>
    <t>137</t>
  </si>
  <si>
    <t>06382</t>
  </si>
  <si>
    <t>GRAL DE BORRACHA - TAMANHO GRANDE - COR VERDE.</t>
  </si>
  <si>
    <t>138</t>
  </si>
  <si>
    <t>06383</t>
  </si>
  <si>
    <t>JACARÉ P/ PRENDER GUARDANAPO.</t>
  </si>
  <si>
    <t>139</t>
  </si>
  <si>
    <t>06384</t>
  </si>
  <si>
    <t>LAMPARINA A ÁLCOOL COM TAMPA.</t>
  </si>
  <si>
    <t>140</t>
  </si>
  <si>
    <t>06385</t>
  </si>
  <si>
    <t>LIMA K-FILE 21 MM 1º SÉRIE (15 - 40) - CX COM 6 UND. - REG. MS.</t>
  </si>
  <si>
    <t>141</t>
  </si>
  <si>
    <t>06386</t>
  </si>
  <si>
    <t>PASTA DE HIDRÓXIDO DE CÁLCIO COM PARAMONOCLOROFENOL CANFORADO PARA USO ENDODÔNTICO - ESTOJO CONTENDO 2 TUBETES PLÁSTICOS COM 2,7 G DE PASTA CADA TUBETE E 2 TUBETES PLÁSTICOS COM 2,2 G DE GLICERINA - REGISTRO ANVISA E COM ISO 9001 E COM DATA DE FABRICAÇÃO A PARTIR DO ANO CORRENTE.</t>
  </si>
  <si>
    <t>KIT</t>
  </si>
  <si>
    <t>142</t>
  </si>
  <si>
    <t>06387</t>
  </si>
  <si>
    <t>PONTAS DE GUTTA PERCHA B7 (CONE ACESSÓRIO) - USO ODONTOLÓGICO - CX C/ 120 UNIDADES - REG. ANVISA E COM DATA DE FABRICAÇÃO A PARTIR DO ANO CORRENTE.</t>
  </si>
  <si>
    <t>143</t>
  </si>
  <si>
    <t>06388</t>
  </si>
  <si>
    <t>RESINA ACRÍLICA AUTOPOLIMERIZÁVEL, CONJUNTO CONTENDO PÓ EM FRASCO DE 440 G E LÍQUIDO COM 250 ML - COR DE ROSA E COM DATA DE FABRICAÇÃO A PARTIR DE 2008.</t>
  </si>
  <si>
    <t>144</t>
  </si>
  <si>
    <t>06389</t>
  </si>
  <si>
    <t>RESINA ACRÍLICA AUTOPOLIMERIZÁVEL, CONJUNTO CONTENDO PÓ EM FRASCO DE 220 G E LÍQUIDO COM 120 ML - COR 62 E COM DATA DE FABRICAÇÃO A PARTIR DO ANO CORRENTE.</t>
  </si>
  <si>
    <t>145</t>
  </si>
  <si>
    <t>06390</t>
  </si>
  <si>
    <t>RESINA ACRÍLICA AUTOPOLIMERIZÁVEL, CONJUNTO CONTENDO PÓ EM FRASCO DE 220 G E LÍQUIDO COM 120 ML - COR 66 E COM DATA DE FABRICAÇÃO A PARTIR DO ANO CORRENTE</t>
  </si>
  <si>
    <t>146</t>
  </si>
  <si>
    <t>06391</t>
  </si>
  <si>
    <t>RESINA FOTOPOLIMERIZÁVEL - COMPOSTO HÍBRIDO VLC B3 - 4 G - E COM DATA DE FABRICAÇÃO A PARTIR DO ANO CORRENTE.</t>
  </si>
  <si>
    <t>147</t>
  </si>
  <si>
    <t>06392</t>
  </si>
  <si>
    <t>SOLVENTE DE GUTA-PERCHA A BASE DE ÓLEO DE CASCA DE LARANJA - FRASCO COM 10 ML E COM DATA DE FABRICAÇÃO A PARTIR DO ANO CORRENTE.</t>
  </si>
  <si>
    <t>148</t>
  </si>
  <si>
    <t>06393</t>
  </si>
  <si>
    <t>VASELINA SÓLIDA EM PASTA - TUBO OU POTE E COM DATA DE FABRICAÇÃO A PARTIR DE 2008.</t>
  </si>
  <si>
    <t>149</t>
  </si>
  <si>
    <t>06394</t>
  </si>
  <si>
    <t>VERNIZ C/ FLÚOR, FORMULAÇÃO CONCENTRADA DE FLUORETO DE SÓDIO COM AÇÃO DE IMPREGNAÇÃO PROFUNDA P/ MAIOR EFICÁCIA NA PREVENÇÃO DA CÁRIE E NO TRATAMENTO DE COLOS DENTÁRIOS SENSÍVEIS - FR COM 10 ML E COM DATA DE FABRICAÇÃO A PARTIR DO ANO CORRENTE</t>
  </si>
  <si>
    <t>150</t>
  </si>
  <si>
    <t>06395</t>
  </si>
  <si>
    <t>FIXADOR PARA RX DENTAL - COM CAT - FRASCO COM 475 ML E COM DATA DE FABRICAÇÃO A PARTIR DO ANO CORRENTE.</t>
  </si>
  <si>
    <t>151</t>
  </si>
  <si>
    <t>06396</t>
  </si>
  <si>
    <t>BROCAS DE ALTA ROTAÇÃO DIAMANTADAS Nº 1011 - BOA QUALIDADE - UNID. REG. MS E COM ISO</t>
  </si>
  <si>
    <t>152</t>
  </si>
  <si>
    <t>06397</t>
  </si>
  <si>
    <t>BROCAS DE ALTA ROTAÇÃO DIAMANTADAS Nº 1031 - BOA QUALIDADE - UNID. REG. MS E COM ISO</t>
  </si>
  <si>
    <t>153</t>
  </si>
  <si>
    <t>06398</t>
  </si>
  <si>
    <t>PASTA ZINCOENÓLICA PARA MOLDAGEM DE BOCAS TOTALMENTES DESDENTADAS - CX COM 02 BISNAGAS - PESO LÍQUIDO 120 G - COMPOSIÇÃO: EUGENOL 18 %, ÓXIDO DE ZINCO, RESINA MINERAL, ÓLEO VEGETAL, CORANTE REG. MS E COM DATA DE FABRICAÇÃO A PARTIR DE 2008.</t>
  </si>
  <si>
    <t>154</t>
  </si>
  <si>
    <t>06399</t>
  </si>
  <si>
    <t>CLOREXIDINA 2% DEGERMANTE - APRESENTAÇÃO FRASCO DE 1000ML. CONSTANDO EXTERNAMENTE OS DADOS DE IDENTIFICAÇÃO, PROCEDÊNCIA, DATA DE FABRICAÇÃO E VALIDADE, NÚMERO DO LOTE.</t>
  </si>
  <si>
    <t>155</t>
  </si>
  <si>
    <t>06400</t>
  </si>
  <si>
    <t>ABRIDOR DE BOCA DE BORRACHA- INFANTIL</t>
  </si>
  <si>
    <t>156</t>
  </si>
  <si>
    <t>06401</t>
  </si>
  <si>
    <t>ABRIDOR DE BOCA DE BORRACHA - ADULTO</t>
  </si>
  <si>
    <t>157</t>
  </si>
  <si>
    <t>06402</t>
  </si>
  <si>
    <t>RESINA FLOW TRANSPARENTE OPACA A1 RESINAS COMPOSTA MICRO HIBRIDAM RADIOPACAS, DE MÉDIA VISCOSIDADE, FOTOPOLIMERIZAVEL UTILIZADA PARA RESTAURAÇÃO DE PREPAROS POUCO INVASIVOS, SELANTE DE FISSURAS E FISSURAS, BASE/FORRAMENTO. (REFIL CONTENDO 01 SERINGA 2G; 01 PONTEIRA DE APLICAÇÃO; DISPONÍVEL NAS CORES: A1, (UNIVERSAL) TRANSPARENTE), EXTRA OPACA DE FÁCIL APLICAÇÃO EM CAVIDADES DE DIFÍCIL ACESSO.</t>
  </si>
  <si>
    <t>158</t>
  </si>
  <si>
    <t>06403</t>
  </si>
  <si>
    <t>POSICIONADOR RADIOGRÁFICO PARA EXAMES PERIAPICAIS PARALELISMO, KIT COM 4 PEÇAS DESMONTÁVEL COM MORDEDOR DE SILICONE EM TAMANHO ADULTOS SENDO DOIS POSICONADORES LATERAIS POSTERIORES SUPERIORES E INFERIORES, UM POSIONADOR FRONTAL E UM PARA EXAME DE BITEWING. NO MODELO AUTOCLAVAVEL, COM POTE ESPECIAL QUE PERMITE E GARANTE A ESTERILIZAÇÃO DE UMA FORMA MAIS SEGURA E PRATICA</t>
  </si>
  <si>
    <t>159</t>
  </si>
  <si>
    <t>06404</t>
  </si>
  <si>
    <t>AGULHA PARA ANESTESIA ODONTOLÓGICA GENGIVAL. EXTRA CURTA, DESCARTÁVEL, ESTÉRIL - CX C/ 100 UNID.</t>
  </si>
  <si>
    <t>160</t>
  </si>
  <si>
    <t>06405</t>
  </si>
  <si>
    <t>ANESTÉSICO CLORIDRATO DE MEPIVACAÍNA COM VASO - CX C/ 50 TUBETES. REG. MS E COM DATA DE FABRICAÇÃO A PARTIR DO ANO CORRENTE.</t>
  </si>
  <si>
    <t>161</t>
  </si>
  <si>
    <t>06406</t>
  </si>
  <si>
    <t>ARCO DE OSTBY - INFANTIL</t>
  </si>
  <si>
    <t>162</t>
  </si>
  <si>
    <t>06407</t>
  </si>
  <si>
    <t>CURSORES EM SILICONE PARA LIMAS ENDODONTICAS, ATÓXICO E INODORO, ESTERILIZÁVEL EM ESTUFA E AUTOCLAVE. CONTÉM PERFURAÇÃO CENTRAL E ESPESSURA DE 1,5MM. PACOTE C/ 100 UNID.</t>
  </si>
  <si>
    <t>163</t>
  </si>
  <si>
    <t>06408</t>
  </si>
  <si>
    <t>FILME RADIOGRÁFICO DENTAL PERIAPICAL INFANTIL - USO ODONTOLÓGICO - MED. 22X35MM. CX C/ 100 UNID.</t>
  </si>
  <si>
    <t>164</t>
  </si>
  <si>
    <t>06409</t>
  </si>
  <si>
    <t>LIMA KERR FLEXOFILE 21MM - Nº8 - CX C/ 6 UNID.</t>
  </si>
  <si>
    <t>165</t>
  </si>
  <si>
    <t>06410</t>
  </si>
  <si>
    <t>POSICIONADOR PARA RADIOGRAFIAS PERIAPICAIS E INTERPROXIMAIS DE DIAGNÓSTICO - INFANTIL - AUTOCLAVÁVEL</t>
  </si>
  <si>
    <t>166</t>
  </si>
  <si>
    <t>06411</t>
  </si>
  <si>
    <t>SPRAY A BASE DE AGUA PARA TESTE DE VITALIDADE NOS DENTESCOR ODOR MENTOLADO E AGENTESDE RESFRIAMENTO , FRASCO DE 200ML.</t>
  </si>
  <si>
    <t>167</t>
  </si>
  <si>
    <t>06412</t>
  </si>
  <si>
    <t>PONTAS DE GUTTA PERCHA PRINCIPAL DE USO ODONTOLÓGICOCALIBRADA Nº. 25.</t>
  </si>
  <si>
    <t>168</t>
  </si>
  <si>
    <t>06413</t>
  </si>
  <si>
    <t>PONTA DE GUTTA PERCHA PRINCIPAL DE USO ODONTOLÓGICO CALIBRADO Nº. 30.</t>
  </si>
  <si>
    <t>169</t>
  </si>
  <si>
    <t>06414</t>
  </si>
  <si>
    <t>CIMENTO ENDODÔNDITO COM HIDRÓXIDO DE CÁLCIO(CONJUNTO COM 1 FRASCO DE PÓ 8 GR E 1 BISNAGA DE RESINA COM 7,5 GR)</t>
  </si>
  <si>
    <t>170</t>
  </si>
  <si>
    <t>06415</t>
  </si>
  <si>
    <t>CIMENTO DE FOSFATO DE ZINCO (CONJUNTO CONTENDO 01 FRASCO DE PÓCLARO COM 28 MG E LÍQUIDO COM 10 ML) RG. NO MS .ANVISA . DATA DE FABRICAÇÃO A PARTIR DO ANO CORRENTE.</t>
  </si>
  <si>
    <t>171</t>
  </si>
  <si>
    <t>06416</t>
  </si>
  <si>
    <t>BROCAS DE BAIXA ROTAÇÃO Nº 14 22,5 MM - CAIXA COM 06 UNIDADES</t>
  </si>
  <si>
    <t>172</t>
  </si>
  <si>
    <t>06417</t>
  </si>
  <si>
    <t>BROCAS DE BAIXA ROTAÇÃO Nº 18 22,5 MM - CAIXA COM 06 UNIDADES</t>
  </si>
  <si>
    <t>173</t>
  </si>
  <si>
    <t>06418</t>
  </si>
  <si>
    <t>BROCAS DE BAIXA ROTAÇÃO LONGA Nº 12 - 28 MM - CAIXA COM 06 UNIDADES</t>
  </si>
  <si>
    <t>174</t>
  </si>
  <si>
    <t>06419</t>
  </si>
  <si>
    <t>BROCAS DE BAIXA ROTAÇÃO LONGA Nº 14 - 28 MM - CAIXA COM 06 UNIDADES</t>
  </si>
  <si>
    <t>175</t>
  </si>
  <si>
    <t>06420</t>
  </si>
  <si>
    <t>BROCAS DE BAIXA ROTAÇÃO LONGA Nº 18 - 28 MM - CAIXA COM 06 UNIDADES</t>
  </si>
  <si>
    <t>176</t>
  </si>
  <si>
    <t>06421</t>
  </si>
  <si>
    <t>LIMA KERR FLEXOFILE 25 MM - Nº 08 - CX COM 06 UNIDADES</t>
  </si>
  <si>
    <t>177</t>
  </si>
  <si>
    <t>06422</t>
  </si>
  <si>
    <t>LIMA KERR FLEXOFILE 25 MM - Nº 10 - CX COM 06 UNIDADES</t>
  </si>
  <si>
    <t>178</t>
  </si>
  <si>
    <t>06423</t>
  </si>
  <si>
    <t>PONTAS DE GUTTA PERCHA PRINCIPAL - CALIBRADA - Nº 40 - CX COM 120 UNIDADES</t>
  </si>
  <si>
    <t>179</t>
  </si>
  <si>
    <t>06424</t>
  </si>
  <si>
    <t>PONTAS DE GUTTA PERCHA PRINCIPAL - CALIBRADA - Nº 45 - CX COM 120 UNIDADES</t>
  </si>
  <si>
    <t>180</t>
  </si>
  <si>
    <t>06425</t>
  </si>
  <si>
    <t>SOLUÇÃO EVIDENCIADORA DE PLACA BACTERIANA -USO ODONTOLÓGICO - FRASCO CONTENDO 10 ML - REG. ANVISA -DATA DE FABRICAÇÃO A PARTIR DO ANO CORRENTE.</t>
  </si>
  <si>
    <t>181</t>
  </si>
  <si>
    <t>06426</t>
  </si>
  <si>
    <t>ANESTÉSICO CLORIDRATO DE LIDOCAÍNA 2% COM EMITARTARATO DE NOREPINEFRINA 1:50.000 - USO ADULTO E PEDIÁTRICO - SOLUÇÃO INJETÁVEL - CX COM 50 TUBETES - REG . MS . DATA DE FABRIACAÇÃO A PARTIR DO ANO CORRENTE</t>
  </si>
  <si>
    <t>182</t>
  </si>
  <si>
    <t>06427</t>
  </si>
  <si>
    <t>182 - ITEM CANCELADO</t>
  </si>
  <si>
    <t>183</t>
  </si>
  <si>
    <t>06428</t>
  </si>
  <si>
    <t>183 - ITEM CANCELADO</t>
  </si>
  <si>
    <t>184</t>
  </si>
  <si>
    <t>06429</t>
  </si>
  <si>
    <t>PÓ PARA PROFILAXIA - BICARBONATO DE SÓDIO. FRASCO COM 100G</t>
  </si>
  <si>
    <t>185</t>
  </si>
  <si>
    <t>06430</t>
  </si>
  <si>
    <t>CONDENSADOR TERMOMECÂNICO DE GUTTA PERCHA MACSPADDEN Nº 45 - DE 25MM - CAIXA COM 4 UNIDADES.</t>
  </si>
  <si>
    <t>186</t>
  </si>
  <si>
    <t>06431</t>
  </si>
  <si>
    <t>CONDENSADOR TERMOMECÂNICO DE GUTTA PERCHA MACSPADDEN Nº 40 - DE 25MM - CAIXA COM 4 UNIDADES.</t>
  </si>
  <si>
    <t>187</t>
  </si>
  <si>
    <t>06432</t>
  </si>
  <si>
    <t>BROCAS CARBIDE CIRURGICA FG XL Nº 701 LONGA - 25MM</t>
  </si>
  <si>
    <t>188</t>
  </si>
  <si>
    <t>06433</t>
  </si>
  <si>
    <t>BROCAS CARBIDE CIRURGICA FG XL Nº. 702 LONGA - 25MM</t>
  </si>
  <si>
    <t>189</t>
  </si>
  <si>
    <t>06434</t>
  </si>
  <si>
    <t>BROCAS CARBIDE CIRURGICA FG XL Nº. 703 LONGA - 25MM</t>
  </si>
  <si>
    <t>190</t>
  </si>
  <si>
    <t>06435</t>
  </si>
  <si>
    <t>CREME OU GEL DENTAL COM FLUOR - 500 PPM DE FLUOR ESPECIALMENTE DESENVOLVIDO PARA CRIANÇAS; SABOR TUTI-FRUTI, TUBO COM 100GR</t>
  </si>
  <si>
    <t>191</t>
  </si>
  <si>
    <t>06436</t>
  </si>
  <si>
    <t>ESCOVA DENTAL INFANTIL 02 - 05 ANOS; CABEÇA OVAL PEQUENA COM BORDAS PROTETORAS EMBORRACHADAS; CERDAS EXTRA MACIA E CABO ANTIDESLIZANTE.</t>
  </si>
  <si>
    <t>192</t>
  </si>
  <si>
    <t>06437</t>
  </si>
  <si>
    <t>KIT PARA ACABAMENTO E POLIMENTO DE AMALGAMA. KIT COM 03 PONTAS NO FORMATO TAÇA (MARROM GROSSO, VERDE REGULAR E AZUL FINO) E 03 PONTAS NO FORMATO CHAMA (MARROM GROSSO, VERDE REGULAR E AZUL FINO)</t>
  </si>
  <si>
    <t>193</t>
  </si>
  <si>
    <t>06438</t>
  </si>
  <si>
    <t>KIT DE ACABAMENTO E POLIMENTO DE RESINA; KIT COM 04 SILICONES ABRASIVOS DE GRANULAÇÃO FINA E 04 SILICONES ABRASIVOS DE GRANULAÇÃO EXTRA FINA; NUMERAÇÕES: 8091F, 8092F, 8093F, 8094F, 8091FF, 8092FF, 8093FF E 8094FF.</t>
  </si>
  <si>
    <t>194</t>
  </si>
  <si>
    <t>06439</t>
  </si>
  <si>
    <t>LIMA KEER FLEXOFILE 21MM - Nº. 25 CAIXA COM 6 UNIDADES</t>
  </si>
  <si>
    <t>195</t>
  </si>
  <si>
    <t>06440</t>
  </si>
  <si>
    <t>PONTAS DE GUTTA PERCHA PRINCIPAL - CALIBRADA - Nº.35 - CAIXA COM 120 UNIDADES</t>
  </si>
  <si>
    <t>Declaro que examinei, conheço e me submeto a todas as condições contidas no Edital da presente Licitação modalidade PREGÃO PRESENCIAL Nº 0188/2018,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</si>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</sst>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1">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416]dddd\,\ d&quot; de &quot;mmmm&quot; de &quot;yyyy"/>
    <numFmt numFmtId="174" formatCode="#,###,##0.00"/>
    <numFmt numFmtId="175" formatCode="#,###,##0.000"/>
    <numFmt numFmtId="176"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b/>
      <sz val="7"/>
      <name val="Tahoma"/>
      <family val="2"/>
    </font>
    <font>
      <sz val="11"/>
      <name val="Tahoma"/>
      <family val="2"/>
    </font>
    <font>
      <b/>
      <sz val="6"/>
      <name val="Tahoma"/>
      <family val="2"/>
    </font>
    <font>
      <b/>
      <sz val="8"/>
      <color indexed="8"/>
      <name val="Tahoma"/>
      <family val="2"/>
    </font>
    <font>
      <b/>
      <sz val="6"/>
      <name val="Arial"/>
      <family val="2"/>
    </font>
    <font>
      <sz val="10"/>
      <color indexed="8"/>
      <name val="Tahoma"/>
      <family val="0"/>
    </font>
    <font>
      <b/>
      <sz val="10"/>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color indexed="8"/>
      </top>
      <bottom style="thin">
        <color indexed="8"/>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0">
    <xf numFmtId="0" fontId="0" fillId="0" borderId="0" xfId="0" applyAlignment="1">
      <alignment/>
    </xf>
    <xf numFmtId="0" fontId="1"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4" fontId="5" fillId="0" borderId="10" xfId="0" applyNumberFormat="1" applyFont="1" applyBorder="1" applyAlignment="1">
      <alignment horizontal="right" vertical="center" wrapText="1"/>
    </xf>
    <xf numFmtId="0" fontId="6" fillId="0" borderId="0" xfId="0"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0" fontId="4" fillId="0" borderId="0" xfId="0" applyFont="1" applyAlignment="1">
      <alignment horizontal="center" vertical="center" wrapText="1"/>
    </xf>
    <xf numFmtId="49" fontId="4" fillId="0" borderId="10" xfId="0" applyNumberFormat="1" applyFont="1" applyBorder="1" applyAlignment="1">
      <alignment horizontal="center" vertical="center" wrapText="1"/>
    </xf>
    <xf numFmtId="14" fontId="4" fillId="0" borderId="10" xfId="0" applyNumberFormat="1" applyFont="1" applyBorder="1" applyAlignment="1" applyProtection="1">
      <alignment horizontal="center" vertical="center" wrapText="1"/>
      <protection locked="0"/>
    </xf>
    <xf numFmtId="172" fontId="5" fillId="0" borderId="10" xfId="0" applyNumberFormat="1" applyFont="1" applyBorder="1" applyAlignment="1" applyProtection="1">
      <alignment horizontal="right" vertical="center" wrapText="1"/>
      <protection locked="0"/>
    </xf>
    <xf numFmtId="49" fontId="7" fillId="0" borderId="11"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12" fillId="0" borderId="12"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2" xfId="0" applyFont="1" applyBorder="1" applyAlignment="1">
      <alignment horizontal="justify" vertical="center" wrapText="1"/>
    </xf>
    <xf numFmtId="175" fontId="13" fillId="0" borderId="12" xfId="0" applyNumberFormat="1" applyFont="1" applyBorder="1" applyAlignment="1">
      <alignment horizontal="center" vertical="center" wrapText="1"/>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1" fontId="2" fillId="0" borderId="15"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5" xfId="0" applyNumberFormat="1" applyFont="1" applyBorder="1" applyAlignment="1" applyProtection="1">
      <alignment horizontal="left"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1" xfId="0" applyNumberFormat="1" applyFont="1" applyFill="1" applyBorder="1" applyAlignment="1" applyProtection="1">
      <alignment horizontal="left" vertical="center" wrapText="1"/>
      <protection locked="0"/>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49" fontId="2" fillId="0" borderId="11" xfId="0" applyNumberFormat="1" applyFont="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2" fillId="0" borderId="15" xfId="0" applyNumberFormat="1" applyFont="1" applyFill="1" applyBorder="1" applyAlignment="1" applyProtection="1">
      <alignment horizontal="left" vertical="center" wrapText="1"/>
      <protection locked="0"/>
    </xf>
    <xf numFmtId="1" fontId="3" fillId="33" borderId="18" xfId="0" applyNumberFormat="1" applyFont="1" applyFill="1" applyBorder="1" applyAlignment="1" applyProtection="1">
      <alignment horizontal="center" vertical="center" wrapText="1"/>
      <protection locked="0"/>
    </xf>
    <xf numFmtId="1" fontId="3" fillId="33" borderId="19" xfId="0" applyNumberFormat="1" applyFont="1" applyFill="1" applyBorder="1" applyAlignment="1" applyProtection="1">
      <alignment horizontal="center" vertical="center" wrapText="1"/>
      <protection locked="0"/>
    </xf>
    <xf numFmtId="49" fontId="2" fillId="0" borderId="14" xfId="0" applyNumberFormat="1" applyFont="1" applyBorder="1" applyAlignment="1" applyProtection="1">
      <alignment horizontal="left" vertical="center" wrapText="1"/>
      <protection locked="0"/>
    </xf>
    <xf numFmtId="49" fontId="3" fillId="33" borderId="20" xfId="0" applyNumberFormat="1" applyFont="1" applyFill="1" applyBorder="1" applyAlignment="1" applyProtection="1">
      <alignment horizontal="center" vertical="center" wrapText="1"/>
      <protection locked="0"/>
    </xf>
    <xf numFmtId="49" fontId="3" fillId="33" borderId="19" xfId="0" applyNumberFormat="1" applyFont="1" applyFill="1" applyBorder="1" applyAlignment="1" applyProtection="1">
      <alignment horizontal="center" vertical="center" wrapText="1"/>
      <protection locked="0"/>
    </xf>
    <xf numFmtId="49" fontId="3" fillId="33" borderId="18" xfId="0" applyNumberFormat="1" applyFont="1" applyFill="1" applyBorder="1" applyAlignment="1" applyProtection="1">
      <alignment horizontal="left" vertical="center" wrapText="1"/>
      <protection locked="0"/>
    </xf>
    <xf numFmtId="49" fontId="3" fillId="33" borderId="20" xfId="0" applyNumberFormat="1" applyFont="1" applyFill="1" applyBorder="1" applyAlignment="1" applyProtection="1">
      <alignment horizontal="left" vertical="center" wrapText="1"/>
      <protection locked="0"/>
    </xf>
    <xf numFmtId="49" fontId="3" fillId="33" borderId="19" xfId="0" applyNumberFormat="1" applyFont="1" applyFill="1" applyBorder="1" applyAlignment="1" applyProtection="1">
      <alignment horizontal="left" vertical="center" wrapText="1"/>
      <protection locked="0"/>
    </xf>
    <xf numFmtId="0" fontId="3" fillId="33" borderId="18" xfId="0" applyNumberFormat="1" applyFont="1" applyFill="1" applyBorder="1" applyAlignment="1">
      <alignment horizontal="left" vertical="center"/>
    </xf>
    <xf numFmtId="0" fontId="3" fillId="33" borderId="20" xfId="0" applyNumberFormat="1" applyFont="1" applyFill="1" applyBorder="1" applyAlignment="1">
      <alignment horizontal="left" vertical="center"/>
    </xf>
    <xf numFmtId="0" fontId="3" fillId="33" borderId="19" xfId="0" applyNumberFormat="1" applyFont="1" applyFill="1" applyBorder="1" applyAlignment="1">
      <alignment horizontal="left" vertical="center"/>
    </xf>
    <xf numFmtId="1" fontId="3" fillId="33" borderId="20" xfId="0" applyNumberFormat="1" applyFont="1" applyFill="1" applyBorder="1" applyAlignment="1" applyProtection="1">
      <alignment horizontal="center" vertical="center" wrapText="1"/>
      <protection locked="0"/>
    </xf>
    <xf numFmtId="1" fontId="3" fillId="33" borderId="18" xfId="0" applyNumberFormat="1" applyFont="1" applyFill="1" applyBorder="1" applyAlignment="1" applyProtection="1">
      <alignment horizontal="left" vertical="center" wrapText="1"/>
      <protection locked="0"/>
    </xf>
    <xf numFmtId="1" fontId="3" fillId="33" borderId="20"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3" fillId="33" borderId="19" xfId="0" applyNumberFormat="1" applyFont="1" applyFill="1" applyBorder="1" applyAlignment="1" applyProtection="1">
      <alignment horizontal="left" vertical="center" wrapText="1"/>
      <protection locked="0"/>
    </xf>
    <xf numFmtId="49" fontId="3" fillId="33" borderId="18" xfId="0" applyNumberFormat="1" applyFont="1" applyFill="1" applyBorder="1" applyAlignment="1" applyProtection="1">
      <alignment horizontal="center" vertical="center" wrapText="1"/>
      <protection locked="0"/>
    </xf>
    <xf numFmtId="49" fontId="7" fillId="0" borderId="11" xfId="0" applyNumberFormat="1" applyFont="1" applyBorder="1" applyAlignment="1">
      <alignment horizontal="center" vertical="center" wrapText="1"/>
    </xf>
    <xf numFmtId="49" fontId="7" fillId="0" borderId="17" xfId="0" applyNumberFormat="1" applyFont="1" applyBorder="1" applyAlignment="1">
      <alignment horizontal="center" vertical="center" wrapText="1"/>
    </xf>
    <xf numFmtId="49" fontId="7" fillId="0" borderId="21" xfId="0" applyNumberFormat="1" applyFont="1" applyFill="1" applyBorder="1" applyAlignment="1">
      <alignment horizontal="center" vertical="center" wrapText="1"/>
    </xf>
    <xf numFmtId="49" fontId="7" fillId="0" borderId="22" xfId="0" applyNumberFormat="1" applyFont="1" applyFill="1" applyBorder="1" applyAlignment="1">
      <alignment horizontal="center" vertical="center" wrapText="1"/>
    </xf>
    <xf numFmtId="49" fontId="7" fillId="0" borderId="23" xfId="0" applyNumberFormat="1" applyFont="1" applyFill="1" applyBorder="1" applyAlignment="1">
      <alignment horizontal="center" vertical="center" wrapText="1"/>
    </xf>
    <xf numFmtId="1" fontId="7" fillId="0" borderId="11" xfId="0" applyNumberFormat="1" applyFont="1" applyBorder="1" applyAlignment="1">
      <alignment horizontal="center" vertical="center" textRotation="90" wrapText="1"/>
    </xf>
    <xf numFmtId="1" fontId="7" fillId="0" borderId="17" xfId="0" applyNumberFormat="1" applyFont="1" applyBorder="1" applyAlignment="1">
      <alignment horizontal="center" vertical="center" textRotation="90" wrapText="1"/>
    </xf>
    <xf numFmtId="1" fontId="7" fillId="0" borderId="11" xfId="0" applyNumberFormat="1" applyFont="1" applyBorder="1" applyAlignment="1">
      <alignment horizontal="center" vertical="center" wrapText="1"/>
    </xf>
    <xf numFmtId="1" fontId="7" fillId="0" borderId="17" xfId="0" applyNumberFormat="1" applyFont="1" applyBorder="1" applyAlignment="1">
      <alignment horizontal="center" vertical="center" wrapText="1"/>
    </xf>
    <xf numFmtId="49" fontId="7" fillId="0" borderId="11" xfId="0" applyNumberFormat="1" applyFont="1" applyFill="1" applyBorder="1" applyAlignment="1">
      <alignment horizontal="center" vertical="center" wrapText="1"/>
    </xf>
    <xf numFmtId="49" fontId="7" fillId="0" borderId="17" xfId="0" applyNumberFormat="1" applyFont="1" applyFill="1" applyBorder="1" applyAlignment="1">
      <alignment horizontal="center" vertical="center" wrapText="1"/>
    </xf>
    <xf numFmtId="0" fontId="9" fillId="0" borderId="17" xfId="0" applyFont="1" applyBorder="1" applyAlignment="1">
      <alignment textRotation="90"/>
    </xf>
    <xf numFmtId="0" fontId="13" fillId="0" borderId="12" xfId="0"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49" fontId="4" fillId="0" borderId="10" xfId="0" applyNumberFormat="1" applyFont="1" applyBorder="1" applyAlignment="1">
      <alignment horizontal="center" vertical="center" wrapText="1"/>
    </xf>
    <xf numFmtId="14" fontId="4" fillId="0" borderId="10" xfId="0" applyNumberFormat="1" applyFont="1" applyBorder="1" applyAlignment="1" applyProtection="1">
      <alignment horizontal="center" vertical="center" wrapText="1"/>
      <protection locked="0"/>
    </xf>
    <xf numFmtId="176" fontId="8" fillId="0" borderId="12" xfId="0" applyNumberFormat="1" applyFont="1" applyBorder="1" applyAlignment="1">
      <alignment horizontal="center" vertical="center"/>
    </xf>
    <xf numFmtId="4" fontId="5" fillId="0" borderId="10" xfId="0" applyNumberFormat="1" applyFont="1" applyBorder="1" applyAlignment="1">
      <alignment horizontal="right" vertical="center" wrapText="1"/>
    </xf>
    <xf numFmtId="0" fontId="10" fillId="0" borderId="12" xfId="0" applyFont="1" applyBorder="1" applyAlignment="1">
      <alignment horizontal="justify" vertical="top" wrapText="1"/>
    </xf>
    <xf numFmtId="0" fontId="13" fillId="0" borderId="12" xfId="0" applyFont="1" applyBorder="1" applyAlignment="1">
      <alignment horizontal="center" wrapText="1"/>
    </xf>
    <xf numFmtId="172" fontId="5"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14"/>
  <sheetViews>
    <sheetView tabSelected="1" zoomScalePageLayoutView="0" workbookViewId="0" topLeftCell="A1">
      <pane ySplit="15" topLeftCell="A31" activePane="bottomLeft" state="frozen"/>
      <selection pane="topLeft" activeCell="A1" sqref="A1"/>
      <selection pane="bottomLeft" activeCell="A6" sqref="A6:H6"/>
    </sheetView>
  </sheetViews>
  <sheetFormatPr defaultColWidth="15.140625" defaultRowHeight="12.75"/>
  <cols>
    <col min="1" max="2" width="3.57421875" style="10" customWidth="1"/>
    <col min="3" max="3" width="4.7109375" style="10" customWidth="1"/>
    <col min="4" max="4" width="29.7109375" style="11" customWidth="1"/>
    <col min="5" max="5" width="4.7109375" style="12" customWidth="1"/>
    <col min="6" max="6" width="8.28125" style="13" customWidth="1"/>
    <col min="7" max="7" width="11.7109375" style="12" customWidth="1"/>
    <col min="8" max="8" width="10.8515625" style="12" customWidth="1"/>
    <col min="9" max="9" width="14.28125" style="12" customWidth="1"/>
    <col min="10" max="10" width="12.7109375" style="12" customWidth="1"/>
    <col min="11" max="11" width="7.00390625" style="6" customWidth="1"/>
    <col min="12" max="12" width="8.57421875" style="13" customWidth="1"/>
    <col min="13" max="13" width="8.8515625" style="13" customWidth="1"/>
    <col min="14" max="16384" width="15.140625" style="14" customWidth="1"/>
  </cols>
  <sheetData>
    <row r="1" spans="1:13" s="1" customFormat="1" ht="12.75">
      <c r="A1" s="52" t="s">
        <v>0</v>
      </c>
      <c r="B1" s="53"/>
      <c r="C1" s="53"/>
      <c r="D1" s="53"/>
      <c r="E1" s="53"/>
      <c r="F1" s="53"/>
      <c r="G1" s="53"/>
      <c r="H1" s="53"/>
      <c r="I1" s="53"/>
      <c r="J1" s="53"/>
      <c r="K1" s="53"/>
      <c r="L1" s="53"/>
      <c r="M1" s="53"/>
    </row>
    <row r="2" spans="1:13" s="1" customFormat="1" ht="12.75">
      <c r="A2" s="53" t="s">
        <v>1</v>
      </c>
      <c r="B2" s="53"/>
      <c r="C2" s="53"/>
      <c r="D2" s="53"/>
      <c r="E2" s="53"/>
      <c r="F2" s="53"/>
      <c r="G2" s="53"/>
      <c r="H2" s="53"/>
      <c r="I2" s="53"/>
      <c r="J2" s="53"/>
      <c r="K2" s="53"/>
      <c r="L2" s="53"/>
      <c r="M2" s="53"/>
    </row>
    <row r="3" spans="1:13" s="2" customFormat="1" ht="8.25" customHeight="1">
      <c r="A3" s="29" t="s">
        <v>2</v>
      </c>
      <c r="B3" s="29"/>
      <c r="C3" s="29"/>
      <c r="D3" s="29"/>
      <c r="E3" s="29"/>
      <c r="F3" s="29"/>
      <c r="G3" s="30" t="s">
        <v>3</v>
      </c>
      <c r="H3" s="30"/>
      <c r="I3" s="30"/>
      <c r="J3" s="33" t="s">
        <v>4</v>
      </c>
      <c r="K3" s="33"/>
      <c r="L3" s="33"/>
      <c r="M3" s="33"/>
    </row>
    <row r="4" spans="1:13" s="3" customFormat="1" ht="13.5" customHeight="1">
      <c r="A4" s="31" t="s">
        <v>31</v>
      </c>
      <c r="B4" s="32"/>
      <c r="C4" s="32"/>
      <c r="D4" s="32"/>
      <c r="E4" s="32"/>
      <c r="F4" s="32"/>
      <c r="G4" s="31" t="s">
        <v>32</v>
      </c>
      <c r="H4" s="32"/>
      <c r="I4" s="32"/>
      <c r="J4" s="31" t="s">
        <v>33</v>
      </c>
      <c r="K4" s="34"/>
      <c r="L4" s="34"/>
      <c r="M4" s="34"/>
    </row>
    <row r="5" spans="1:13" s="2" customFormat="1" ht="8.25" customHeight="1">
      <c r="A5" s="35" t="s">
        <v>5</v>
      </c>
      <c r="B5" s="36"/>
      <c r="C5" s="36"/>
      <c r="D5" s="36"/>
      <c r="E5" s="36"/>
      <c r="F5" s="36"/>
      <c r="G5" s="36"/>
      <c r="H5" s="37"/>
      <c r="I5" s="27" t="s">
        <v>6</v>
      </c>
      <c r="J5" s="28"/>
      <c r="K5" s="27" t="s">
        <v>26</v>
      </c>
      <c r="L5" s="40"/>
      <c r="M5" s="28"/>
    </row>
    <row r="6" spans="1:13" s="3" customFormat="1" ht="13.5" customHeight="1">
      <c r="A6" s="38"/>
      <c r="B6" s="49"/>
      <c r="C6" s="49"/>
      <c r="D6" s="49"/>
      <c r="E6" s="49"/>
      <c r="F6" s="49"/>
      <c r="G6" s="49"/>
      <c r="H6" s="39"/>
      <c r="I6" s="38"/>
      <c r="J6" s="39"/>
      <c r="K6" s="41"/>
      <c r="L6" s="41"/>
      <c r="M6" s="42"/>
    </row>
    <row r="7" spans="1:13" s="2" customFormat="1" ht="8.25" customHeight="1">
      <c r="A7" s="24" t="s">
        <v>7</v>
      </c>
      <c r="B7" s="25"/>
      <c r="C7" s="25"/>
      <c r="D7" s="25"/>
      <c r="E7" s="25"/>
      <c r="F7" s="25"/>
      <c r="G7" s="25"/>
      <c r="H7" s="26"/>
      <c r="I7" s="27" t="s">
        <v>8</v>
      </c>
      <c r="J7" s="40"/>
      <c r="K7" s="40"/>
      <c r="L7" s="40"/>
      <c r="M7" s="28"/>
    </row>
    <row r="8" spans="1:13" s="3" customFormat="1" ht="13.5" customHeight="1">
      <c r="A8" s="50"/>
      <c r="B8" s="51"/>
      <c r="C8" s="51"/>
      <c r="D8" s="51"/>
      <c r="E8" s="51"/>
      <c r="F8" s="51"/>
      <c r="G8" s="51"/>
      <c r="H8" s="51"/>
      <c r="I8" s="50"/>
      <c r="J8" s="51"/>
      <c r="K8" s="51"/>
      <c r="L8" s="51"/>
      <c r="M8" s="54"/>
    </row>
    <row r="9" spans="1:13" s="2" customFormat="1" ht="7.5">
      <c r="A9" s="24" t="s">
        <v>9</v>
      </c>
      <c r="B9" s="25"/>
      <c r="C9" s="25"/>
      <c r="D9" s="26"/>
      <c r="E9" s="27" t="s">
        <v>10</v>
      </c>
      <c r="F9" s="28"/>
      <c r="G9" s="27" t="s">
        <v>11</v>
      </c>
      <c r="H9" s="40"/>
      <c r="I9" s="27" t="s">
        <v>27</v>
      </c>
      <c r="J9" s="40"/>
      <c r="K9" s="40"/>
      <c r="L9" s="40"/>
      <c r="M9" s="28"/>
    </row>
    <row r="10" spans="1:13" s="3" customFormat="1" ht="13.5" customHeight="1">
      <c r="A10" s="50"/>
      <c r="B10" s="51"/>
      <c r="C10" s="51"/>
      <c r="D10" s="54"/>
      <c r="E10" s="55"/>
      <c r="F10" s="42"/>
      <c r="G10" s="43"/>
      <c r="H10" s="45"/>
      <c r="I10" s="46"/>
      <c r="J10" s="47"/>
      <c r="K10" s="47"/>
      <c r="L10" s="47"/>
      <c r="M10" s="48"/>
    </row>
    <row r="11" spans="1:13" s="2" customFormat="1" ht="8.25" customHeight="1">
      <c r="A11" s="24" t="s">
        <v>12</v>
      </c>
      <c r="B11" s="25"/>
      <c r="C11" s="25"/>
      <c r="D11" s="25"/>
      <c r="E11" s="25"/>
      <c r="F11" s="26"/>
      <c r="G11" s="27" t="s">
        <v>13</v>
      </c>
      <c r="H11" s="40"/>
      <c r="I11" s="24" t="s">
        <v>14</v>
      </c>
      <c r="J11" s="25"/>
      <c r="K11" s="25"/>
      <c r="L11" s="25"/>
      <c r="M11" s="26"/>
    </row>
    <row r="12" spans="1:13" s="2" customFormat="1" ht="13.5" customHeight="1">
      <c r="A12" s="50"/>
      <c r="B12" s="51"/>
      <c r="C12" s="51"/>
      <c r="D12" s="51"/>
      <c r="E12" s="51"/>
      <c r="F12" s="54"/>
      <c r="G12" s="43"/>
      <c r="H12" s="44"/>
      <c r="I12" s="43"/>
      <c r="J12" s="44"/>
      <c r="K12" s="44"/>
      <c r="L12" s="44"/>
      <c r="M12" s="45"/>
    </row>
    <row r="13" spans="1:13" s="7" customFormat="1" ht="7.5">
      <c r="A13" s="4"/>
      <c r="B13" s="4"/>
      <c r="C13" s="4"/>
      <c r="D13" s="4"/>
      <c r="E13" s="4"/>
      <c r="F13" s="5"/>
      <c r="G13" s="6"/>
      <c r="H13" s="6"/>
      <c r="I13" s="6"/>
      <c r="J13" s="6"/>
      <c r="K13" s="6"/>
      <c r="L13" s="5"/>
      <c r="M13" s="5"/>
    </row>
    <row r="14" spans="1:13" s="7" customFormat="1" ht="12.75" customHeight="1">
      <c r="A14" s="61" t="s">
        <v>18</v>
      </c>
      <c r="B14" s="61" t="s">
        <v>15</v>
      </c>
      <c r="C14" s="61" t="s">
        <v>28</v>
      </c>
      <c r="D14" s="63" t="s">
        <v>20</v>
      </c>
      <c r="E14" s="63" t="s">
        <v>19</v>
      </c>
      <c r="F14" s="56" t="s">
        <v>29</v>
      </c>
      <c r="G14" s="56" t="s">
        <v>24</v>
      </c>
      <c r="H14" s="65" t="s">
        <v>25</v>
      </c>
      <c r="I14" s="58" t="s">
        <v>23</v>
      </c>
      <c r="J14" s="59"/>
      <c r="K14" s="60"/>
      <c r="L14" s="56" t="s">
        <v>16</v>
      </c>
      <c r="M14" s="56" t="s">
        <v>17</v>
      </c>
    </row>
    <row r="15" spans="1:13" s="7" customFormat="1" ht="15">
      <c r="A15" s="67"/>
      <c r="B15" s="62"/>
      <c r="C15" s="62"/>
      <c r="D15" s="64"/>
      <c r="E15" s="64"/>
      <c r="F15" s="57"/>
      <c r="G15" s="57"/>
      <c r="H15" s="66"/>
      <c r="I15" s="18" t="s">
        <v>22</v>
      </c>
      <c r="J15" s="19" t="s">
        <v>21</v>
      </c>
      <c r="K15" s="19" t="s">
        <v>30</v>
      </c>
      <c r="L15" s="57"/>
      <c r="M15" s="57"/>
    </row>
    <row r="16" spans="1:13" s="9" customFormat="1" ht="75">
      <c r="A16" s="21" t="s">
        <v>34</v>
      </c>
      <c r="B16" s="20" t="s">
        <v>35</v>
      </c>
      <c r="C16" s="21" t="s">
        <v>36</v>
      </c>
      <c r="D16" s="22" t="s">
        <v>37</v>
      </c>
      <c r="E16" s="21" t="s">
        <v>38</v>
      </c>
      <c r="F16" s="23">
        <v>250</v>
      </c>
      <c r="G16" s="15"/>
      <c r="H16" s="15"/>
      <c r="I16" s="15"/>
      <c r="J16" s="15"/>
      <c r="K16" s="16"/>
      <c r="L16" s="17">
        <v>0</v>
      </c>
      <c r="M16" s="8">
        <f>SUM(F16*L16)</f>
        <v>0</v>
      </c>
    </row>
    <row r="17" spans="1:13" s="9" customFormat="1" ht="42">
      <c r="A17" s="21" t="s">
        <v>34</v>
      </c>
      <c r="B17" s="20" t="s">
        <v>39</v>
      </c>
      <c r="C17" s="21" t="s">
        <v>40</v>
      </c>
      <c r="D17" s="22" t="s">
        <v>41</v>
      </c>
      <c r="E17" s="21" t="s">
        <v>38</v>
      </c>
      <c r="F17" s="23">
        <v>1050</v>
      </c>
      <c r="G17" s="15"/>
      <c r="H17" s="15"/>
      <c r="I17" s="15"/>
      <c r="J17" s="15"/>
      <c r="K17" s="16"/>
      <c r="L17" s="17">
        <v>0</v>
      </c>
      <c r="M17" s="8">
        <f aca="true" t="shared" si="0" ref="M17:M80">SUM(F17*L17)</f>
        <v>0</v>
      </c>
    </row>
    <row r="18" spans="1:13" s="9" customFormat="1" ht="126">
      <c r="A18" s="21" t="s">
        <v>34</v>
      </c>
      <c r="B18" s="20" t="s">
        <v>42</v>
      </c>
      <c r="C18" s="21" t="s">
        <v>43</v>
      </c>
      <c r="D18" s="22" t="s">
        <v>44</v>
      </c>
      <c r="E18" s="21" t="s">
        <v>45</v>
      </c>
      <c r="F18" s="23">
        <v>270</v>
      </c>
      <c r="G18" s="15"/>
      <c r="H18" s="15"/>
      <c r="I18" s="15"/>
      <c r="J18" s="15"/>
      <c r="K18" s="16"/>
      <c r="L18" s="17">
        <v>0</v>
      </c>
      <c r="M18" s="8">
        <f t="shared" si="0"/>
        <v>0</v>
      </c>
    </row>
    <row r="19" spans="1:13" s="9" customFormat="1" ht="50.25">
      <c r="A19" s="21" t="s">
        <v>34</v>
      </c>
      <c r="B19" s="20" t="s">
        <v>46</v>
      </c>
      <c r="C19" s="21" t="s">
        <v>47</v>
      </c>
      <c r="D19" s="22" t="s">
        <v>48</v>
      </c>
      <c r="E19" s="21" t="s">
        <v>49</v>
      </c>
      <c r="F19" s="23">
        <v>250</v>
      </c>
      <c r="G19" s="15"/>
      <c r="H19" s="15"/>
      <c r="I19" s="15"/>
      <c r="J19" s="15"/>
      <c r="K19" s="16"/>
      <c r="L19" s="17">
        <v>0</v>
      </c>
      <c r="M19" s="8">
        <f t="shared" si="0"/>
        <v>0</v>
      </c>
    </row>
    <row r="20" spans="1:13" s="9" customFormat="1" ht="42">
      <c r="A20" s="21" t="s">
        <v>34</v>
      </c>
      <c r="B20" s="20" t="s">
        <v>50</v>
      </c>
      <c r="C20" s="21" t="s">
        <v>51</v>
      </c>
      <c r="D20" s="22" t="s">
        <v>52</v>
      </c>
      <c r="E20" s="21" t="s">
        <v>38</v>
      </c>
      <c r="F20" s="23">
        <v>40</v>
      </c>
      <c r="G20" s="15"/>
      <c r="H20" s="15"/>
      <c r="I20" s="15"/>
      <c r="J20" s="15"/>
      <c r="K20" s="16"/>
      <c r="L20" s="17">
        <v>0</v>
      </c>
      <c r="M20" s="8">
        <f t="shared" si="0"/>
        <v>0</v>
      </c>
    </row>
    <row r="21" spans="1:13" s="9" customFormat="1" ht="24.75">
      <c r="A21" s="21" t="s">
        <v>34</v>
      </c>
      <c r="B21" s="20" t="s">
        <v>53</v>
      </c>
      <c r="C21" s="21" t="s">
        <v>54</v>
      </c>
      <c r="D21" s="22" t="s">
        <v>55</v>
      </c>
      <c r="E21" s="21" t="s">
        <v>38</v>
      </c>
      <c r="F21" s="23">
        <v>180</v>
      </c>
      <c r="G21" s="15"/>
      <c r="H21" s="15"/>
      <c r="I21" s="15"/>
      <c r="J21" s="15"/>
      <c r="K21" s="16"/>
      <c r="L21" s="17">
        <v>0</v>
      </c>
      <c r="M21" s="8">
        <f t="shared" si="0"/>
        <v>0</v>
      </c>
    </row>
    <row r="22" spans="1:13" s="9" customFormat="1" ht="24.75">
      <c r="A22" s="21" t="s">
        <v>34</v>
      </c>
      <c r="B22" s="20" t="s">
        <v>56</v>
      </c>
      <c r="C22" s="21" t="s">
        <v>57</v>
      </c>
      <c r="D22" s="22" t="s">
        <v>58</v>
      </c>
      <c r="E22" s="21" t="s">
        <v>38</v>
      </c>
      <c r="F22" s="23">
        <v>50</v>
      </c>
      <c r="G22" s="15"/>
      <c r="H22" s="15"/>
      <c r="I22" s="15"/>
      <c r="J22" s="15"/>
      <c r="K22" s="16"/>
      <c r="L22" s="17">
        <v>0</v>
      </c>
      <c r="M22" s="8">
        <f t="shared" si="0"/>
        <v>0</v>
      </c>
    </row>
    <row r="23" spans="1:13" s="9" customFormat="1" ht="24.75">
      <c r="A23" s="21" t="s">
        <v>34</v>
      </c>
      <c r="B23" s="20" t="s">
        <v>59</v>
      </c>
      <c r="C23" s="21" t="s">
        <v>60</v>
      </c>
      <c r="D23" s="22" t="s">
        <v>61</v>
      </c>
      <c r="E23" s="21" t="s">
        <v>38</v>
      </c>
      <c r="F23" s="23">
        <v>100</v>
      </c>
      <c r="G23" s="15"/>
      <c r="H23" s="15"/>
      <c r="I23" s="15"/>
      <c r="J23" s="15"/>
      <c r="K23" s="16"/>
      <c r="L23" s="17">
        <v>0</v>
      </c>
      <c r="M23" s="8">
        <f t="shared" si="0"/>
        <v>0</v>
      </c>
    </row>
    <row r="24" spans="1:13" s="9" customFormat="1" ht="24.75">
      <c r="A24" s="21" t="s">
        <v>34</v>
      </c>
      <c r="B24" s="20" t="s">
        <v>62</v>
      </c>
      <c r="C24" s="21" t="s">
        <v>63</v>
      </c>
      <c r="D24" s="22" t="s">
        <v>64</v>
      </c>
      <c r="E24" s="21" t="s">
        <v>38</v>
      </c>
      <c r="F24" s="23">
        <v>50</v>
      </c>
      <c r="G24" s="15"/>
      <c r="H24" s="15"/>
      <c r="I24" s="15"/>
      <c r="J24" s="15"/>
      <c r="K24" s="16"/>
      <c r="L24" s="17">
        <v>0</v>
      </c>
      <c r="M24" s="8">
        <f t="shared" si="0"/>
        <v>0</v>
      </c>
    </row>
    <row r="25" spans="1:13" s="9" customFormat="1" ht="24.75">
      <c r="A25" s="21" t="s">
        <v>34</v>
      </c>
      <c r="B25" s="20" t="s">
        <v>65</v>
      </c>
      <c r="C25" s="21" t="s">
        <v>66</v>
      </c>
      <c r="D25" s="22" t="s">
        <v>67</v>
      </c>
      <c r="E25" s="21" t="s">
        <v>38</v>
      </c>
      <c r="F25" s="23">
        <v>50</v>
      </c>
      <c r="G25" s="15"/>
      <c r="H25" s="15"/>
      <c r="I25" s="15"/>
      <c r="J25" s="15"/>
      <c r="K25" s="16"/>
      <c r="L25" s="17">
        <v>0</v>
      </c>
      <c r="M25" s="8">
        <f t="shared" si="0"/>
        <v>0</v>
      </c>
    </row>
    <row r="26" spans="1:13" s="9" customFormat="1" ht="24.75">
      <c r="A26" s="21" t="s">
        <v>34</v>
      </c>
      <c r="B26" s="20" t="s">
        <v>68</v>
      </c>
      <c r="C26" s="21" t="s">
        <v>69</v>
      </c>
      <c r="D26" s="22" t="s">
        <v>70</v>
      </c>
      <c r="E26" s="21" t="s">
        <v>38</v>
      </c>
      <c r="F26" s="23">
        <v>180</v>
      </c>
      <c r="G26" s="15"/>
      <c r="H26" s="15"/>
      <c r="I26" s="15"/>
      <c r="J26" s="15"/>
      <c r="K26" s="16"/>
      <c r="L26" s="17">
        <v>0</v>
      </c>
      <c r="M26" s="8">
        <f t="shared" si="0"/>
        <v>0</v>
      </c>
    </row>
    <row r="27" spans="1:13" s="9" customFormat="1" ht="24.75">
      <c r="A27" s="21" t="s">
        <v>34</v>
      </c>
      <c r="B27" s="20" t="s">
        <v>71</v>
      </c>
      <c r="C27" s="21" t="s">
        <v>72</v>
      </c>
      <c r="D27" s="22" t="s">
        <v>73</v>
      </c>
      <c r="E27" s="21" t="s">
        <v>45</v>
      </c>
      <c r="F27" s="23">
        <v>35</v>
      </c>
      <c r="G27" s="15"/>
      <c r="H27" s="15"/>
      <c r="I27" s="15"/>
      <c r="J27" s="15"/>
      <c r="K27" s="16"/>
      <c r="L27" s="17">
        <v>0</v>
      </c>
      <c r="M27" s="8">
        <f t="shared" si="0"/>
        <v>0</v>
      </c>
    </row>
    <row r="28" spans="1:13" s="9" customFormat="1" ht="33">
      <c r="A28" s="21" t="s">
        <v>34</v>
      </c>
      <c r="B28" s="20" t="s">
        <v>74</v>
      </c>
      <c r="C28" s="21" t="s">
        <v>75</v>
      </c>
      <c r="D28" s="22" t="s">
        <v>76</v>
      </c>
      <c r="E28" s="21" t="s">
        <v>77</v>
      </c>
      <c r="F28" s="23">
        <v>50</v>
      </c>
      <c r="G28" s="15"/>
      <c r="H28" s="15"/>
      <c r="I28" s="15"/>
      <c r="J28" s="15"/>
      <c r="K28" s="16"/>
      <c r="L28" s="17">
        <v>0</v>
      </c>
      <c r="M28" s="8">
        <f t="shared" si="0"/>
        <v>0</v>
      </c>
    </row>
    <row r="29" spans="1:13" s="9" customFormat="1" ht="58.5">
      <c r="A29" s="21" t="s">
        <v>34</v>
      </c>
      <c r="B29" s="20" t="s">
        <v>78</v>
      </c>
      <c r="C29" s="21" t="s">
        <v>79</v>
      </c>
      <c r="D29" s="22" t="s">
        <v>80</v>
      </c>
      <c r="E29" s="21" t="s">
        <v>49</v>
      </c>
      <c r="F29" s="23">
        <v>200</v>
      </c>
      <c r="G29" s="15"/>
      <c r="H29" s="15"/>
      <c r="I29" s="15"/>
      <c r="J29" s="15"/>
      <c r="K29" s="16"/>
      <c r="L29" s="17">
        <v>0</v>
      </c>
      <c r="M29" s="8">
        <f t="shared" si="0"/>
        <v>0</v>
      </c>
    </row>
    <row r="30" spans="1:13" s="9" customFormat="1" ht="33">
      <c r="A30" s="21" t="s">
        <v>34</v>
      </c>
      <c r="B30" s="20" t="s">
        <v>81</v>
      </c>
      <c r="C30" s="21" t="s">
        <v>82</v>
      </c>
      <c r="D30" s="22" t="s">
        <v>83</v>
      </c>
      <c r="E30" s="21" t="s">
        <v>84</v>
      </c>
      <c r="F30" s="23">
        <v>50</v>
      </c>
      <c r="G30" s="15"/>
      <c r="H30" s="15"/>
      <c r="I30" s="15"/>
      <c r="J30" s="15"/>
      <c r="K30" s="16"/>
      <c r="L30" s="17">
        <v>0</v>
      </c>
      <c r="M30" s="8">
        <f t="shared" si="0"/>
        <v>0</v>
      </c>
    </row>
    <row r="31" spans="1:13" s="9" customFormat="1" ht="33">
      <c r="A31" s="21" t="s">
        <v>34</v>
      </c>
      <c r="B31" s="20" t="s">
        <v>85</v>
      </c>
      <c r="C31" s="21" t="s">
        <v>86</v>
      </c>
      <c r="D31" s="22" t="s">
        <v>87</v>
      </c>
      <c r="E31" s="21" t="s">
        <v>45</v>
      </c>
      <c r="F31" s="23">
        <v>50</v>
      </c>
      <c r="G31" s="15"/>
      <c r="H31" s="15"/>
      <c r="I31" s="15"/>
      <c r="J31" s="15"/>
      <c r="K31" s="16"/>
      <c r="L31" s="17">
        <v>0</v>
      </c>
      <c r="M31" s="8">
        <f t="shared" si="0"/>
        <v>0</v>
      </c>
    </row>
    <row r="32" spans="1:13" s="9" customFormat="1" ht="13.5">
      <c r="A32" s="21" t="s">
        <v>34</v>
      </c>
      <c r="B32" s="20" t="s">
        <v>88</v>
      </c>
      <c r="C32" s="21" t="s">
        <v>89</v>
      </c>
      <c r="D32" s="22" t="s">
        <v>90</v>
      </c>
      <c r="E32" s="21" t="s">
        <v>38</v>
      </c>
      <c r="F32" s="23">
        <v>50</v>
      </c>
      <c r="G32" s="15"/>
      <c r="H32" s="15"/>
      <c r="I32" s="15"/>
      <c r="J32" s="15"/>
      <c r="K32" s="16"/>
      <c r="L32" s="17">
        <v>0</v>
      </c>
      <c r="M32" s="8">
        <f t="shared" si="0"/>
        <v>0</v>
      </c>
    </row>
    <row r="33" spans="1:13" s="9" customFormat="1" ht="13.5">
      <c r="A33" s="21" t="s">
        <v>34</v>
      </c>
      <c r="B33" s="20" t="s">
        <v>91</v>
      </c>
      <c r="C33" s="21" t="s">
        <v>92</v>
      </c>
      <c r="D33" s="22" t="s">
        <v>93</v>
      </c>
      <c r="E33" s="21" t="s">
        <v>38</v>
      </c>
      <c r="F33" s="23">
        <v>50</v>
      </c>
      <c r="G33" s="15"/>
      <c r="H33" s="15"/>
      <c r="I33" s="15"/>
      <c r="J33" s="15"/>
      <c r="K33" s="16"/>
      <c r="L33" s="17">
        <v>0</v>
      </c>
      <c r="M33" s="8">
        <f t="shared" si="0"/>
        <v>0</v>
      </c>
    </row>
    <row r="34" spans="1:13" s="9" customFormat="1" ht="16.5">
      <c r="A34" s="21" t="s">
        <v>34</v>
      </c>
      <c r="B34" s="20" t="s">
        <v>94</v>
      </c>
      <c r="C34" s="21" t="s">
        <v>95</v>
      </c>
      <c r="D34" s="22" t="s">
        <v>96</v>
      </c>
      <c r="E34" s="21" t="s">
        <v>38</v>
      </c>
      <c r="F34" s="23">
        <v>800</v>
      </c>
      <c r="G34" s="15"/>
      <c r="H34" s="15"/>
      <c r="I34" s="15"/>
      <c r="J34" s="15"/>
      <c r="K34" s="16"/>
      <c r="L34" s="17">
        <v>0</v>
      </c>
      <c r="M34" s="8">
        <f t="shared" si="0"/>
        <v>0</v>
      </c>
    </row>
    <row r="35" spans="1:13" s="9" customFormat="1" ht="42">
      <c r="A35" s="21" t="s">
        <v>34</v>
      </c>
      <c r="B35" s="20" t="s">
        <v>97</v>
      </c>
      <c r="C35" s="21" t="s">
        <v>98</v>
      </c>
      <c r="D35" s="22" t="s">
        <v>99</v>
      </c>
      <c r="E35" s="21" t="s">
        <v>49</v>
      </c>
      <c r="F35" s="23">
        <v>50</v>
      </c>
      <c r="G35" s="15"/>
      <c r="H35" s="15"/>
      <c r="I35" s="15"/>
      <c r="J35" s="15"/>
      <c r="K35" s="16"/>
      <c r="L35" s="17">
        <v>0</v>
      </c>
      <c r="M35" s="8">
        <f t="shared" si="0"/>
        <v>0</v>
      </c>
    </row>
    <row r="36" spans="1:13" s="9" customFormat="1" ht="24.75">
      <c r="A36" s="21" t="s">
        <v>34</v>
      </c>
      <c r="B36" s="20" t="s">
        <v>100</v>
      </c>
      <c r="C36" s="21" t="s">
        <v>101</v>
      </c>
      <c r="D36" s="22" t="s">
        <v>102</v>
      </c>
      <c r="E36" s="21" t="s">
        <v>38</v>
      </c>
      <c r="F36" s="23">
        <v>50</v>
      </c>
      <c r="G36" s="15"/>
      <c r="H36" s="15"/>
      <c r="I36" s="15"/>
      <c r="J36" s="15"/>
      <c r="K36" s="16"/>
      <c r="L36" s="17">
        <v>0</v>
      </c>
      <c r="M36" s="8">
        <f t="shared" si="0"/>
        <v>0</v>
      </c>
    </row>
    <row r="37" spans="1:13" s="9" customFormat="1" ht="42">
      <c r="A37" s="21" t="s">
        <v>34</v>
      </c>
      <c r="B37" s="20" t="s">
        <v>103</v>
      </c>
      <c r="C37" s="21" t="s">
        <v>104</v>
      </c>
      <c r="D37" s="22" t="s">
        <v>105</v>
      </c>
      <c r="E37" s="21" t="s">
        <v>38</v>
      </c>
      <c r="F37" s="23">
        <v>12</v>
      </c>
      <c r="G37" s="15"/>
      <c r="H37" s="15"/>
      <c r="I37" s="15"/>
      <c r="J37" s="15"/>
      <c r="K37" s="16"/>
      <c r="L37" s="17">
        <v>0</v>
      </c>
      <c r="M37" s="8">
        <f t="shared" si="0"/>
        <v>0</v>
      </c>
    </row>
    <row r="38" spans="1:13" s="9" customFormat="1" ht="16.5">
      <c r="A38" s="21" t="s">
        <v>34</v>
      </c>
      <c r="B38" s="20" t="s">
        <v>106</v>
      </c>
      <c r="C38" s="21" t="s">
        <v>107</v>
      </c>
      <c r="D38" s="22" t="s">
        <v>108</v>
      </c>
      <c r="E38" s="21" t="s">
        <v>109</v>
      </c>
      <c r="F38" s="23">
        <v>100</v>
      </c>
      <c r="G38" s="15"/>
      <c r="H38" s="15"/>
      <c r="I38" s="15"/>
      <c r="J38" s="15"/>
      <c r="K38" s="16"/>
      <c r="L38" s="17">
        <v>0</v>
      </c>
      <c r="M38" s="8">
        <f t="shared" si="0"/>
        <v>0</v>
      </c>
    </row>
    <row r="39" spans="1:13" s="9" customFormat="1" ht="33">
      <c r="A39" s="21" t="s">
        <v>34</v>
      </c>
      <c r="B39" s="20" t="s">
        <v>110</v>
      </c>
      <c r="C39" s="21" t="s">
        <v>111</v>
      </c>
      <c r="D39" s="22" t="s">
        <v>112</v>
      </c>
      <c r="E39" s="21" t="s">
        <v>45</v>
      </c>
      <c r="F39" s="23">
        <v>230</v>
      </c>
      <c r="G39" s="15"/>
      <c r="H39" s="15"/>
      <c r="I39" s="15"/>
      <c r="J39" s="15"/>
      <c r="K39" s="16"/>
      <c r="L39" s="17">
        <v>0</v>
      </c>
      <c r="M39" s="8">
        <f t="shared" si="0"/>
        <v>0</v>
      </c>
    </row>
    <row r="40" spans="1:13" s="9" customFormat="1" ht="33">
      <c r="A40" s="21" t="s">
        <v>34</v>
      </c>
      <c r="B40" s="20" t="s">
        <v>113</v>
      </c>
      <c r="C40" s="21" t="s">
        <v>114</v>
      </c>
      <c r="D40" s="22" t="s">
        <v>115</v>
      </c>
      <c r="E40" s="21" t="s">
        <v>38</v>
      </c>
      <c r="F40" s="23">
        <v>60</v>
      </c>
      <c r="G40" s="15"/>
      <c r="H40" s="15"/>
      <c r="I40" s="15"/>
      <c r="J40" s="15"/>
      <c r="K40" s="16"/>
      <c r="L40" s="17">
        <v>0</v>
      </c>
      <c r="M40" s="8">
        <f t="shared" si="0"/>
        <v>0</v>
      </c>
    </row>
    <row r="41" spans="1:13" s="9" customFormat="1" ht="24.75">
      <c r="A41" s="21" t="s">
        <v>34</v>
      </c>
      <c r="B41" s="20" t="s">
        <v>116</v>
      </c>
      <c r="C41" s="21" t="s">
        <v>117</v>
      </c>
      <c r="D41" s="22" t="s">
        <v>118</v>
      </c>
      <c r="E41" s="21" t="s">
        <v>45</v>
      </c>
      <c r="F41" s="23">
        <v>30</v>
      </c>
      <c r="G41" s="15"/>
      <c r="H41" s="15"/>
      <c r="I41" s="15"/>
      <c r="J41" s="15"/>
      <c r="K41" s="16"/>
      <c r="L41" s="17">
        <v>0</v>
      </c>
      <c r="M41" s="8">
        <f t="shared" si="0"/>
        <v>0</v>
      </c>
    </row>
    <row r="42" spans="1:13" s="9" customFormat="1" ht="42">
      <c r="A42" s="21" t="s">
        <v>34</v>
      </c>
      <c r="B42" s="20" t="s">
        <v>119</v>
      </c>
      <c r="C42" s="21" t="s">
        <v>120</v>
      </c>
      <c r="D42" s="22" t="s">
        <v>121</v>
      </c>
      <c r="E42" s="21" t="s">
        <v>122</v>
      </c>
      <c r="F42" s="23">
        <v>500</v>
      </c>
      <c r="G42" s="15"/>
      <c r="H42" s="15"/>
      <c r="I42" s="15"/>
      <c r="J42" s="15"/>
      <c r="K42" s="16"/>
      <c r="L42" s="17">
        <v>0</v>
      </c>
      <c r="M42" s="8">
        <f t="shared" si="0"/>
        <v>0</v>
      </c>
    </row>
    <row r="43" spans="1:13" s="9" customFormat="1" ht="16.5">
      <c r="A43" s="21" t="s">
        <v>34</v>
      </c>
      <c r="B43" s="20" t="s">
        <v>123</v>
      </c>
      <c r="C43" s="21" t="s">
        <v>124</v>
      </c>
      <c r="D43" s="22" t="s">
        <v>125</v>
      </c>
      <c r="E43" s="21" t="s">
        <v>49</v>
      </c>
      <c r="F43" s="23">
        <v>15</v>
      </c>
      <c r="G43" s="15"/>
      <c r="H43" s="15"/>
      <c r="I43" s="15"/>
      <c r="J43" s="15"/>
      <c r="K43" s="16"/>
      <c r="L43" s="17">
        <v>0</v>
      </c>
      <c r="M43" s="8">
        <f t="shared" si="0"/>
        <v>0</v>
      </c>
    </row>
    <row r="44" spans="1:13" s="9" customFormat="1" ht="42">
      <c r="A44" s="21" t="s">
        <v>34</v>
      </c>
      <c r="B44" s="20" t="s">
        <v>126</v>
      </c>
      <c r="C44" s="21" t="s">
        <v>127</v>
      </c>
      <c r="D44" s="22" t="s">
        <v>128</v>
      </c>
      <c r="E44" s="21" t="s">
        <v>122</v>
      </c>
      <c r="F44" s="23">
        <v>250</v>
      </c>
      <c r="G44" s="15"/>
      <c r="H44" s="15"/>
      <c r="I44" s="15"/>
      <c r="J44" s="15"/>
      <c r="K44" s="16"/>
      <c r="L44" s="17">
        <v>0</v>
      </c>
      <c r="M44" s="8">
        <f t="shared" si="0"/>
        <v>0</v>
      </c>
    </row>
    <row r="45" spans="1:13" s="9" customFormat="1" ht="50.25">
      <c r="A45" s="21" t="s">
        <v>34</v>
      </c>
      <c r="B45" s="20" t="s">
        <v>129</v>
      </c>
      <c r="C45" s="21" t="s">
        <v>130</v>
      </c>
      <c r="D45" s="22" t="s">
        <v>131</v>
      </c>
      <c r="E45" s="21" t="s">
        <v>45</v>
      </c>
      <c r="F45" s="23">
        <v>100</v>
      </c>
      <c r="G45" s="15"/>
      <c r="H45" s="15"/>
      <c r="I45" s="15"/>
      <c r="J45" s="15"/>
      <c r="K45" s="16"/>
      <c r="L45" s="17">
        <v>0</v>
      </c>
      <c r="M45" s="8">
        <f t="shared" si="0"/>
        <v>0</v>
      </c>
    </row>
    <row r="46" spans="1:13" s="9" customFormat="1" ht="33">
      <c r="A46" s="21" t="s">
        <v>34</v>
      </c>
      <c r="B46" s="20" t="s">
        <v>132</v>
      </c>
      <c r="C46" s="21" t="s">
        <v>133</v>
      </c>
      <c r="D46" s="22" t="s">
        <v>134</v>
      </c>
      <c r="E46" s="21" t="s">
        <v>135</v>
      </c>
      <c r="F46" s="23">
        <v>300</v>
      </c>
      <c r="G46" s="15"/>
      <c r="H46" s="15"/>
      <c r="I46" s="15"/>
      <c r="J46" s="15"/>
      <c r="K46" s="16"/>
      <c r="L46" s="17">
        <v>0</v>
      </c>
      <c r="M46" s="8">
        <f t="shared" si="0"/>
        <v>0</v>
      </c>
    </row>
    <row r="47" spans="1:13" s="9" customFormat="1" ht="42">
      <c r="A47" s="21" t="s">
        <v>34</v>
      </c>
      <c r="B47" s="20" t="s">
        <v>136</v>
      </c>
      <c r="C47" s="21" t="s">
        <v>137</v>
      </c>
      <c r="D47" s="22" t="s">
        <v>138</v>
      </c>
      <c r="E47" s="21" t="s">
        <v>45</v>
      </c>
      <c r="F47" s="23">
        <v>50</v>
      </c>
      <c r="G47" s="15"/>
      <c r="H47" s="15"/>
      <c r="I47" s="15"/>
      <c r="J47" s="15"/>
      <c r="K47" s="16"/>
      <c r="L47" s="17">
        <v>0</v>
      </c>
      <c r="M47" s="8">
        <f t="shared" si="0"/>
        <v>0</v>
      </c>
    </row>
    <row r="48" spans="1:13" s="9" customFormat="1" ht="16.5">
      <c r="A48" s="21" t="s">
        <v>34</v>
      </c>
      <c r="B48" s="20" t="s">
        <v>139</v>
      </c>
      <c r="C48" s="21" t="s">
        <v>140</v>
      </c>
      <c r="D48" s="22" t="s">
        <v>141</v>
      </c>
      <c r="E48" s="21" t="s">
        <v>38</v>
      </c>
      <c r="F48" s="23">
        <v>50</v>
      </c>
      <c r="G48" s="15"/>
      <c r="H48" s="15"/>
      <c r="I48" s="15"/>
      <c r="J48" s="15"/>
      <c r="K48" s="16"/>
      <c r="L48" s="17">
        <v>0</v>
      </c>
      <c r="M48" s="8">
        <f t="shared" si="0"/>
        <v>0</v>
      </c>
    </row>
    <row r="49" spans="1:13" s="9" customFormat="1" ht="24.75">
      <c r="A49" s="21" t="s">
        <v>34</v>
      </c>
      <c r="B49" s="20" t="s">
        <v>142</v>
      </c>
      <c r="C49" s="21" t="s">
        <v>143</v>
      </c>
      <c r="D49" s="22" t="s">
        <v>144</v>
      </c>
      <c r="E49" s="21" t="s">
        <v>38</v>
      </c>
      <c r="F49" s="23">
        <v>50</v>
      </c>
      <c r="G49" s="15"/>
      <c r="H49" s="15"/>
      <c r="I49" s="15"/>
      <c r="J49" s="15"/>
      <c r="K49" s="16"/>
      <c r="L49" s="17">
        <v>0</v>
      </c>
      <c r="M49" s="8">
        <f t="shared" si="0"/>
        <v>0</v>
      </c>
    </row>
    <row r="50" spans="1:13" s="9" customFormat="1" ht="24.75">
      <c r="A50" s="21" t="s">
        <v>34</v>
      </c>
      <c r="B50" s="20" t="s">
        <v>145</v>
      </c>
      <c r="C50" s="21" t="s">
        <v>146</v>
      </c>
      <c r="D50" s="22" t="s">
        <v>147</v>
      </c>
      <c r="E50" s="21" t="s">
        <v>38</v>
      </c>
      <c r="F50" s="23">
        <v>200</v>
      </c>
      <c r="G50" s="15"/>
      <c r="H50" s="15"/>
      <c r="I50" s="15"/>
      <c r="J50" s="15"/>
      <c r="K50" s="16"/>
      <c r="L50" s="17">
        <v>0</v>
      </c>
      <c r="M50" s="8">
        <f t="shared" si="0"/>
        <v>0</v>
      </c>
    </row>
    <row r="51" spans="1:13" s="9" customFormat="1" ht="24.75">
      <c r="A51" s="21" t="s">
        <v>34</v>
      </c>
      <c r="B51" s="20" t="s">
        <v>148</v>
      </c>
      <c r="C51" s="21" t="s">
        <v>149</v>
      </c>
      <c r="D51" s="22" t="s">
        <v>150</v>
      </c>
      <c r="E51" s="21" t="s">
        <v>38</v>
      </c>
      <c r="F51" s="23">
        <v>200</v>
      </c>
      <c r="G51" s="15"/>
      <c r="H51" s="15"/>
      <c r="I51" s="15"/>
      <c r="J51" s="15"/>
      <c r="K51" s="16"/>
      <c r="L51" s="17">
        <v>0</v>
      </c>
      <c r="M51" s="8">
        <f t="shared" si="0"/>
        <v>0</v>
      </c>
    </row>
    <row r="52" spans="1:13" s="9" customFormat="1" ht="24.75">
      <c r="A52" s="21" t="s">
        <v>34</v>
      </c>
      <c r="B52" s="20" t="s">
        <v>151</v>
      </c>
      <c r="C52" s="21" t="s">
        <v>152</v>
      </c>
      <c r="D52" s="22" t="s">
        <v>153</v>
      </c>
      <c r="E52" s="21" t="s">
        <v>84</v>
      </c>
      <c r="F52" s="23">
        <v>2000</v>
      </c>
      <c r="G52" s="15"/>
      <c r="H52" s="15"/>
      <c r="I52" s="15"/>
      <c r="J52" s="15"/>
      <c r="K52" s="16"/>
      <c r="L52" s="17">
        <v>0</v>
      </c>
      <c r="M52" s="8">
        <f t="shared" si="0"/>
        <v>0</v>
      </c>
    </row>
    <row r="53" spans="1:13" s="9" customFormat="1" ht="42">
      <c r="A53" s="21" t="s">
        <v>34</v>
      </c>
      <c r="B53" s="20" t="s">
        <v>154</v>
      </c>
      <c r="C53" s="21" t="s">
        <v>155</v>
      </c>
      <c r="D53" s="22" t="s">
        <v>156</v>
      </c>
      <c r="E53" s="21" t="s">
        <v>38</v>
      </c>
      <c r="F53" s="23">
        <v>80</v>
      </c>
      <c r="G53" s="15"/>
      <c r="H53" s="15"/>
      <c r="I53" s="15"/>
      <c r="J53" s="15"/>
      <c r="K53" s="16"/>
      <c r="L53" s="17">
        <v>0</v>
      </c>
      <c r="M53" s="8">
        <f t="shared" si="0"/>
        <v>0</v>
      </c>
    </row>
    <row r="54" spans="1:13" s="9" customFormat="1" ht="24.75">
      <c r="A54" s="21" t="s">
        <v>34</v>
      </c>
      <c r="B54" s="20" t="s">
        <v>157</v>
      </c>
      <c r="C54" s="21" t="s">
        <v>158</v>
      </c>
      <c r="D54" s="22" t="s">
        <v>159</v>
      </c>
      <c r="E54" s="21" t="s">
        <v>38</v>
      </c>
      <c r="F54" s="23">
        <v>50</v>
      </c>
      <c r="G54" s="15"/>
      <c r="H54" s="15"/>
      <c r="I54" s="15"/>
      <c r="J54" s="15"/>
      <c r="K54" s="16"/>
      <c r="L54" s="17">
        <v>0</v>
      </c>
      <c r="M54" s="8">
        <f t="shared" si="0"/>
        <v>0</v>
      </c>
    </row>
    <row r="55" spans="1:13" s="9" customFormat="1" ht="33">
      <c r="A55" s="21" t="s">
        <v>34</v>
      </c>
      <c r="B55" s="20" t="s">
        <v>160</v>
      </c>
      <c r="C55" s="21" t="s">
        <v>161</v>
      </c>
      <c r="D55" s="22" t="s">
        <v>162</v>
      </c>
      <c r="E55" s="21" t="s">
        <v>38</v>
      </c>
      <c r="F55" s="23">
        <v>100</v>
      </c>
      <c r="G55" s="15"/>
      <c r="H55" s="15"/>
      <c r="I55" s="15"/>
      <c r="J55" s="15"/>
      <c r="K55" s="16"/>
      <c r="L55" s="17">
        <v>0</v>
      </c>
      <c r="M55" s="8">
        <f t="shared" si="0"/>
        <v>0</v>
      </c>
    </row>
    <row r="56" spans="1:13" s="9" customFormat="1" ht="33">
      <c r="A56" s="21" t="s">
        <v>34</v>
      </c>
      <c r="B56" s="20" t="s">
        <v>163</v>
      </c>
      <c r="C56" s="21" t="s">
        <v>164</v>
      </c>
      <c r="D56" s="22" t="s">
        <v>165</v>
      </c>
      <c r="E56" s="21" t="s">
        <v>38</v>
      </c>
      <c r="F56" s="23">
        <v>50</v>
      </c>
      <c r="G56" s="15"/>
      <c r="H56" s="15"/>
      <c r="I56" s="15"/>
      <c r="J56" s="15"/>
      <c r="K56" s="16"/>
      <c r="L56" s="17">
        <v>0</v>
      </c>
      <c r="M56" s="8">
        <f t="shared" si="0"/>
        <v>0</v>
      </c>
    </row>
    <row r="57" spans="1:13" s="9" customFormat="1" ht="42">
      <c r="A57" s="21" t="s">
        <v>34</v>
      </c>
      <c r="B57" s="20" t="s">
        <v>166</v>
      </c>
      <c r="C57" s="21" t="s">
        <v>167</v>
      </c>
      <c r="D57" s="22" t="s">
        <v>168</v>
      </c>
      <c r="E57" s="21" t="s">
        <v>49</v>
      </c>
      <c r="F57" s="23">
        <v>100</v>
      </c>
      <c r="G57" s="15"/>
      <c r="H57" s="15"/>
      <c r="I57" s="15"/>
      <c r="J57" s="15"/>
      <c r="K57" s="16"/>
      <c r="L57" s="17">
        <v>0</v>
      </c>
      <c r="M57" s="8">
        <f t="shared" si="0"/>
        <v>0</v>
      </c>
    </row>
    <row r="58" spans="1:13" s="9" customFormat="1" ht="16.5">
      <c r="A58" s="21" t="s">
        <v>34</v>
      </c>
      <c r="B58" s="20" t="s">
        <v>169</v>
      </c>
      <c r="C58" s="21" t="s">
        <v>170</v>
      </c>
      <c r="D58" s="22" t="s">
        <v>171</v>
      </c>
      <c r="E58" s="21" t="s">
        <v>49</v>
      </c>
      <c r="F58" s="23">
        <v>200</v>
      </c>
      <c r="G58" s="15"/>
      <c r="H58" s="15"/>
      <c r="I58" s="15"/>
      <c r="J58" s="15"/>
      <c r="K58" s="16"/>
      <c r="L58" s="17">
        <v>0</v>
      </c>
      <c r="M58" s="8">
        <f t="shared" si="0"/>
        <v>0</v>
      </c>
    </row>
    <row r="59" spans="1:13" s="9" customFormat="1" ht="16.5">
      <c r="A59" s="21" t="s">
        <v>34</v>
      </c>
      <c r="B59" s="20" t="s">
        <v>172</v>
      </c>
      <c r="C59" s="21" t="s">
        <v>173</v>
      </c>
      <c r="D59" s="22" t="s">
        <v>174</v>
      </c>
      <c r="E59" s="21" t="s">
        <v>49</v>
      </c>
      <c r="F59" s="23">
        <v>200</v>
      </c>
      <c r="G59" s="15"/>
      <c r="H59" s="15"/>
      <c r="I59" s="15"/>
      <c r="J59" s="15"/>
      <c r="K59" s="16"/>
      <c r="L59" s="17">
        <v>0</v>
      </c>
      <c r="M59" s="8">
        <f t="shared" si="0"/>
        <v>0</v>
      </c>
    </row>
    <row r="60" spans="1:13" s="9" customFormat="1" ht="16.5">
      <c r="A60" s="21" t="s">
        <v>34</v>
      </c>
      <c r="B60" s="20" t="s">
        <v>175</v>
      </c>
      <c r="C60" s="21" t="s">
        <v>176</v>
      </c>
      <c r="D60" s="22" t="s">
        <v>177</v>
      </c>
      <c r="E60" s="21" t="s">
        <v>49</v>
      </c>
      <c r="F60" s="23">
        <v>60</v>
      </c>
      <c r="G60" s="15"/>
      <c r="H60" s="15"/>
      <c r="I60" s="15"/>
      <c r="J60" s="15"/>
      <c r="K60" s="16"/>
      <c r="L60" s="17">
        <v>0</v>
      </c>
      <c r="M60" s="8">
        <f t="shared" si="0"/>
        <v>0</v>
      </c>
    </row>
    <row r="61" spans="1:13" s="9" customFormat="1" ht="16.5">
      <c r="A61" s="21" t="s">
        <v>34</v>
      </c>
      <c r="B61" s="20" t="s">
        <v>178</v>
      </c>
      <c r="C61" s="21" t="s">
        <v>179</v>
      </c>
      <c r="D61" s="22" t="s">
        <v>180</v>
      </c>
      <c r="E61" s="21" t="s">
        <v>49</v>
      </c>
      <c r="F61" s="23">
        <v>40</v>
      </c>
      <c r="G61" s="15"/>
      <c r="H61" s="15"/>
      <c r="I61" s="15"/>
      <c r="J61" s="15"/>
      <c r="K61" s="16"/>
      <c r="L61" s="17">
        <v>0</v>
      </c>
      <c r="M61" s="8">
        <f t="shared" si="0"/>
        <v>0</v>
      </c>
    </row>
    <row r="62" spans="1:13" s="9" customFormat="1" ht="16.5">
      <c r="A62" s="21" t="s">
        <v>34</v>
      </c>
      <c r="B62" s="20" t="s">
        <v>181</v>
      </c>
      <c r="C62" s="21" t="s">
        <v>182</v>
      </c>
      <c r="D62" s="22" t="s">
        <v>183</v>
      </c>
      <c r="E62" s="21" t="s">
        <v>49</v>
      </c>
      <c r="F62" s="23">
        <v>50</v>
      </c>
      <c r="G62" s="15"/>
      <c r="H62" s="15"/>
      <c r="I62" s="15"/>
      <c r="J62" s="15"/>
      <c r="K62" s="16"/>
      <c r="L62" s="17">
        <v>0</v>
      </c>
      <c r="M62" s="8">
        <f t="shared" si="0"/>
        <v>0</v>
      </c>
    </row>
    <row r="63" spans="1:13" s="9" customFormat="1" ht="16.5">
      <c r="A63" s="21" t="s">
        <v>34</v>
      </c>
      <c r="B63" s="20" t="s">
        <v>184</v>
      </c>
      <c r="C63" s="21" t="s">
        <v>185</v>
      </c>
      <c r="D63" s="22" t="s">
        <v>186</v>
      </c>
      <c r="E63" s="21" t="s">
        <v>49</v>
      </c>
      <c r="F63" s="23">
        <v>50</v>
      </c>
      <c r="G63" s="15"/>
      <c r="H63" s="15"/>
      <c r="I63" s="15"/>
      <c r="J63" s="15"/>
      <c r="K63" s="16"/>
      <c r="L63" s="17">
        <v>0</v>
      </c>
      <c r="M63" s="8">
        <f t="shared" si="0"/>
        <v>0</v>
      </c>
    </row>
    <row r="64" spans="1:13" s="9" customFormat="1" ht="16.5">
      <c r="A64" s="21" t="s">
        <v>34</v>
      </c>
      <c r="B64" s="20" t="s">
        <v>187</v>
      </c>
      <c r="C64" s="21" t="s">
        <v>188</v>
      </c>
      <c r="D64" s="22" t="s">
        <v>189</v>
      </c>
      <c r="E64" s="21" t="s">
        <v>49</v>
      </c>
      <c r="F64" s="23">
        <v>50</v>
      </c>
      <c r="G64" s="15"/>
      <c r="H64" s="15"/>
      <c r="I64" s="15"/>
      <c r="J64" s="15"/>
      <c r="K64" s="16"/>
      <c r="L64" s="17">
        <v>0</v>
      </c>
      <c r="M64" s="8">
        <f t="shared" si="0"/>
        <v>0</v>
      </c>
    </row>
    <row r="65" spans="1:13" s="9" customFormat="1" ht="16.5">
      <c r="A65" s="21" t="s">
        <v>34</v>
      </c>
      <c r="B65" s="20" t="s">
        <v>190</v>
      </c>
      <c r="C65" s="21" t="s">
        <v>191</v>
      </c>
      <c r="D65" s="22" t="s">
        <v>192</v>
      </c>
      <c r="E65" s="21" t="s">
        <v>193</v>
      </c>
      <c r="F65" s="23">
        <v>60</v>
      </c>
      <c r="G65" s="15"/>
      <c r="H65" s="15"/>
      <c r="I65" s="15"/>
      <c r="J65" s="15"/>
      <c r="K65" s="16"/>
      <c r="L65" s="17">
        <v>0</v>
      </c>
      <c r="M65" s="8">
        <f t="shared" si="0"/>
        <v>0</v>
      </c>
    </row>
    <row r="66" spans="1:13" s="9" customFormat="1" ht="58.5">
      <c r="A66" s="21" t="s">
        <v>34</v>
      </c>
      <c r="B66" s="20" t="s">
        <v>194</v>
      </c>
      <c r="C66" s="21" t="s">
        <v>195</v>
      </c>
      <c r="D66" s="22" t="s">
        <v>196</v>
      </c>
      <c r="E66" s="21" t="s">
        <v>193</v>
      </c>
      <c r="F66" s="23">
        <v>50</v>
      </c>
      <c r="G66" s="15"/>
      <c r="H66" s="15"/>
      <c r="I66" s="15"/>
      <c r="J66" s="15"/>
      <c r="K66" s="16"/>
      <c r="L66" s="17">
        <v>0</v>
      </c>
      <c r="M66" s="8">
        <f t="shared" si="0"/>
        <v>0</v>
      </c>
    </row>
    <row r="67" spans="1:13" s="9" customFormat="1" ht="42">
      <c r="A67" s="21" t="s">
        <v>34</v>
      </c>
      <c r="B67" s="20" t="s">
        <v>197</v>
      </c>
      <c r="C67" s="21" t="s">
        <v>198</v>
      </c>
      <c r="D67" s="22" t="s">
        <v>199</v>
      </c>
      <c r="E67" s="21" t="s">
        <v>38</v>
      </c>
      <c r="F67" s="23">
        <v>20</v>
      </c>
      <c r="G67" s="15"/>
      <c r="H67" s="15"/>
      <c r="I67" s="15"/>
      <c r="J67" s="15"/>
      <c r="K67" s="16"/>
      <c r="L67" s="17">
        <v>0</v>
      </c>
      <c r="M67" s="8">
        <f t="shared" si="0"/>
        <v>0</v>
      </c>
    </row>
    <row r="68" spans="1:13" s="9" customFormat="1" ht="33">
      <c r="A68" s="21" t="s">
        <v>34</v>
      </c>
      <c r="B68" s="20" t="s">
        <v>200</v>
      </c>
      <c r="C68" s="21" t="s">
        <v>201</v>
      </c>
      <c r="D68" s="22" t="s">
        <v>202</v>
      </c>
      <c r="E68" s="21" t="s">
        <v>49</v>
      </c>
      <c r="F68" s="23">
        <v>30</v>
      </c>
      <c r="G68" s="15"/>
      <c r="H68" s="15"/>
      <c r="I68" s="15"/>
      <c r="J68" s="15"/>
      <c r="K68" s="16"/>
      <c r="L68" s="17">
        <v>0</v>
      </c>
      <c r="M68" s="8">
        <f t="shared" si="0"/>
        <v>0</v>
      </c>
    </row>
    <row r="69" spans="1:13" s="9" customFormat="1" ht="33">
      <c r="A69" s="21" t="s">
        <v>34</v>
      </c>
      <c r="B69" s="20" t="s">
        <v>203</v>
      </c>
      <c r="C69" s="21" t="s">
        <v>204</v>
      </c>
      <c r="D69" s="22" t="s">
        <v>205</v>
      </c>
      <c r="E69" s="21" t="s">
        <v>193</v>
      </c>
      <c r="F69" s="23">
        <v>400</v>
      </c>
      <c r="G69" s="15"/>
      <c r="H69" s="15"/>
      <c r="I69" s="15"/>
      <c r="J69" s="15"/>
      <c r="K69" s="16"/>
      <c r="L69" s="17">
        <v>0</v>
      </c>
      <c r="M69" s="8">
        <f t="shared" si="0"/>
        <v>0</v>
      </c>
    </row>
    <row r="70" spans="1:13" s="9" customFormat="1" ht="24.75">
      <c r="A70" s="21" t="s">
        <v>34</v>
      </c>
      <c r="B70" s="20" t="s">
        <v>206</v>
      </c>
      <c r="C70" s="21" t="s">
        <v>207</v>
      </c>
      <c r="D70" s="22" t="s">
        <v>208</v>
      </c>
      <c r="E70" s="21" t="s">
        <v>38</v>
      </c>
      <c r="F70" s="23">
        <v>150</v>
      </c>
      <c r="G70" s="15"/>
      <c r="H70" s="15"/>
      <c r="I70" s="15"/>
      <c r="J70" s="15"/>
      <c r="K70" s="16"/>
      <c r="L70" s="17">
        <v>0</v>
      </c>
      <c r="M70" s="8">
        <f t="shared" si="0"/>
        <v>0</v>
      </c>
    </row>
    <row r="71" spans="1:13" s="9" customFormat="1" ht="24.75">
      <c r="A71" s="21" t="s">
        <v>34</v>
      </c>
      <c r="B71" s="20" t="s">
        <v>209</v>
      </c>
      <c r="C71" s="21" t="s">
        <v>210</v>
      </c>
      <c r="D71" s="22" t="s">
        <v>211</v>
      </c>
      <c r="E71" s="21" t="s">
        <v>38</v>
      </c>
      <c r="F71" s="23">
        <v>200</v>
      </c>
      <c r="G71" s="15"/>
      <c r="H71" s="15"/>
      <c r="I71" s="15"/>
      <c r="J71" s="15"/>
      <c r="K71" s="16"/>
      <c r="L71" s="17">
        <v>0</v>
      </c>
      <c r="M71" s="8">
        <f t="shared" si="0"/>
        <v>0</v>
      </c>
    </row>
    <row r="72" spans="1:13" s="9" customFormat="1" ht="24.75">
      <c r="A72" s="21" t="s">
        <v>34</v>
      </c>
      <c r="B72" s="20" t="s">
        <v>212</v>
      </c>
      <c r="C72" s="21" t="s">
        <v>213</v>
      </c>
      <c r="D72" s="22" t="s">
        <v>214</v>
      </c>
      <c r="E72" s="21" t="s">
        <v>38</v>
      </c>
      <c r="F72" s="23">
        <v>150</v>
      </c>
      <c r="G72" s="15"/>
      <c r="H72" s="15"/>
      <c r="I72" s="15"/>
      <c r="J72" s="15"/>
      <c r="K72" s="16"/>
      <c r="L72" s="17">
        <v>0</v>
      </c>
      <c r="M72" s="8">
        <f t="shared" si="0"/>
        <v>0</v>
      </c>
    </row>
    <row r="73" spans="1:13" s="9" customFormat="1" ht="24.75">
      <c r="A73" s="21" t="s">
        <v>34</v>
      </c>
      <c r="B73" s="20" t="s">
        <v>215</v>
      </c>
      <c r="C73" s="21" t="s">
        <v>216</v>
      </c>
      <c r="D73" s="22" t="s">
        <v>217</v>
      </c>
      <c r="E73" s="21" t="s">
        <v>38</v>
      </c>
      <c r="F73" s="23">
        <v>150</v>
      </c>
      <c r="G73" s="15"/>
      <c r="H73" s="15"/>
      <c r="I73" s="15"/>
      <c r="J73" s="15"/>
      <c r="K73" s="16"/>
      <c r="L73" s="17">
        <v>0</v>
      </c>
      <c r="M73" s="8">
        <f t="shared" si="0"/>
        <v>0</v>
      </c>
    </row>
    <row r="74" spans="1:13" s="9" customFormat="1" ht="24.75">
      <c r="A74" s="21" t="s">
        <v>34</v>
      </c>
      <c r="B74" s="20" t="s">
        <v>218</v>
      </c>
      <c r="C74" s="21" t="s">
        <v>219</v>
      </c>
      <c r="D74" s="22" t="s">
        <v>220</v>
      </c>
      <c r="E74" s="21" t="s">
        <v>38</v>
      </c>
      <c r="F74" s="23">
        <v>150</v>
      </c>
      <c r="G74" s="15"/>
      <c r="H74" s="15"/>
      <c r="I74" s="15"/>
      <c r="J74" s="15"/>
      <c r="K74" s="16"/>
      <c r="L74" s="17">
        <v>0</v>
      </c>
      <c r="M74" s="8">
        <f t="shared" si="0"/>
        <v>0</v>
      </c>
    </row>
    <row r="75" spans="1:13" s="9" customFormat="1" ht="24.75">
      <c r="A75" s="21" t="s">
        <v>34</v>
      </c>
      <c r="B75" s="20" t="s">
        <v>221</v>
      </c>
      <c r="C75" s="21" t="s">
        <v>222</v>
      </c>
      <c r="D75" s="22" t="s">
        <v>223</v>
      </c>
      <c r="E75" s="21" t="s">
        <v>38</v>
      </c>
      <c r="F75" s="23">
        <v>50</v>
      </c>
      <c r="G75" s="15"/>
      <c r="H75" s="15"/>
      <c r="I75" s="15"/>
      <c r="J75" s="15"/>
      <c r="K75" s="16"/>
      <c r="L75" s="17">
        <v>0</v>
      </c>
      <c r="M75" s="8">
        <f t="shared" si="0"/>
        <v>0</v>
      </c>
    </row>
    <row r="76" spans="1:13" s="9" customFormat="1" ht="24.75">
      <c r="A76" s="21" t="s">
        <v>34</v>
      </c>
      <c r="B76" s="20" t="s">
        <v>224</v>
      </c>
      <c r="C76" s="21" t="s">
        <v>225</v>
      </c>
      <c r="D76" s="22" t="s">
        <v>226</v>
      </c>
      <c r="E76" s="21" t="s">
        <v>38</v>
      </c>
      <c r="F76" s="23">
        <v>100</v>
      </c>
      <c r="G76" s="15"/>
      <c r="H76" s="15"/>
      <c r="I76" s="15"/>
      <c r="J76" s="15"/>
      <c r="K76" s="16"/>
      <c r="L76" s="17">
        <v>0</v>
      </c>
      <c r="M76" s="8">
        <f t="shared" si="0"/>
        <v>0</v>
      </c>
    </row>
    <row r="77" spans="1:13" s="9" customFormat="1" ht="24.75">
      <c r="A77" s="21" t="s">
        <v>34</v>
      </c>
      <c r="B77" s="20" t="s">
        <v>227</v>
      </c>
      <c r="C77" s="21" t="s">
        <v>228</v>
      </c>
      <c r="D77" s="22" t="s">
        <v>229</v>
      </c>
      <c r="E77" s="21" t="s">
        <v>38</v>
      </c>
      <c r="F77" s="23">
        <v>100</v>
      </c>
      <c r="G77" s="15"/>
      <c r="H77" s="15"/>
      <c r="I77" s="15"/>
      <c r="J77" s="15"/>
      <c r="K77" s="16"/>
      <c r="L77" s="17">
        <v>0</v>
      </c>
      <c r="M77" s="8">
        <f t="shared" si="0"/>
        <v>0</v>
      </c>
    </row>
    <row r="78" spans="1:13" s="9" customFormat="1" ht="24.75">
      <c r="A78" s="21" t="s">
        <v>34</v>
      </c>
      <c r="B78" s="20" t="s">
        <v>230</v>
      </c>
      <c r="C78" s="21" t="s">
        <v>231</v>
      </c>
      <c r="D78" s="22" t="s">
        <v>232</v>
      </c>
      <c r="E78" s="21" t="s">
        <v>38</v>
      </c>
      <c r="F78" s="23">
        <v>100</v>
      </c>
      <c r="G78" s="15"/>
      <c r="H78" s="15"/>
      <c r="I78" s="15"/>
      <c r="J78" s="15"/>
      <c r="K78" s="16"/>
      <c r="L78" s="17">
        <v>0</v>
      </c>
      <c r="M78" s="8">
        <f t="shared" si="0"/>
        <v>0</v>
      </c>
    </row>
    <row r="79" spans="1:13" s="9" customFormat="1" ht="24.75">
      <c r="A79" s="21" t="s">
        <v>34</v>
      </c>
      <c r="B79" s="20" t="s">
        <v>233</v>
      </c>
      <c r="C79" s="21" t="s">
        <v>234</v>
      </c>
      <c r="D79" s="22" t="s">
        <v>235</v>
      </c>
      <c r="E79" s="21" t="s">
        <v>38</v>
      </c>
      <c r="F79" s="23">
        <v>180</v>
      </c>
      <c r="G79" s="15"/>
      <c r="H79" s="15"/>
      <c r="I79" s="15"/>
      <c r="J79" s="15"/>
      <c r="K79" s="16"/>
      <c r="L79" s="17">
        <v>0</v>
      </c>
      <c r="M79" s="8">
        <f t="shared" si="0"/>
        <v>0</v>
      </c>
    </row>
    <row r="80" spans="1:13" s="9" customFormat="1" ht="24.75">
      <c r="A80" s="21" t="s">
        <v>34</v>
      </c>
      <c r="B80" s="20" t="s">
        <v>236</v>
      </c>
      <c r="C80" s="21" t="s">
        <v>237</v>
      </c>
      <c r="D80" s="22" t="s">
        <v>238</v>
      </c>
      <c r="E80" s="21" t="s">
        <v>38</v>
      </c>
      <c r="F80" s="23">
        <v>50</v>
      </c>
      <c r="G80" s="15"/>
      <c r="H80" s="15"/>
      <c r="I80" s="15"/>
      <c r="J80" s="15"/>
      <c r="K80" s="16"/>
      <c r="L80" s="17">
        <v>0</v>
      </c>
      <c r="M80" s="8">
        <f t="shared" si="0"/>
        <v>0</v>
      </c>
    </row>
    <row r="81" spans="1:13" s="9" customFormat="1" ht="33">
      <c r="A81" s="21" t="s">
        <v>34</v>
      </c>
      <c r="B81" s="20" t="s">
        <v>239</v>
      </c>
      <c r="C81" s="21" t="s">
        <v>240</v>
      </c>
      <c r="D81" s="22" t="s">
        <v>241</v>
      </c>
      <c r="E81" s="21" t="s">
        <v>38</v>
      </c>
      <c r="F81" s="23">
        <v>400</v>
      </c>
      <c r="G81" s="15"/>
      <c r="H81" s="15"/>
      <c r="I81" s="15"/>
      <c r="J81" s="15"/>
      <c r="K81" s="16"/>
      <c r="L81" s="17">
        <v>0</v>
      </c>
      <c r="M81" s="8">
        <f aca="true" t="shared" si="1" ref="M81:M144">SUM(F81*L81)</f>
        <v>0</v>
      </c>
    </row>
    <row r="82" spans="1:13" s="9" customFormat="1" ht="16.5">
      <c r="A82" s="21" t="s">
        <v>34</v>
      </c>
      <c r="B82" s="20" t="s">
        <v>242</v>
      </c>
      <c r="C82" s="21" t="s">
        <v>243</v>
      </c>
      <c r="D82" s="22" t="s">
        <v>244</v>
      </c>
      <c r="E82" s="21" t="s">
        <v>38</v>
      </c>
      <c r="F82" s="23">
        <v>25000</v>
      </c>
      <c r="G82" s="15"/>
      <c r="H82" s="15"/>
      <c r="I82" s="15"/>
      <c r="J82" s="15"/>
      <c r="K82" s="16"/>
      <c r="L82" s="17">
        <v>0</v>
      </c>
      <c r="M82" s="8">
        <f t="shared" si="1"/>
        <v>0</v>
      </c>
    </row>
    <row r="83" spans="1:13" s="9" customFormat="1" ht="16.5">
      <c r="A83" s="21" t="s">
        <v>34</v>
      </c>
      <c r="B83" s="20" t="s">
        <v>245</v>
      </c>
      <c r="C83" s="21" t="s">
        <v>246</v>
      </c>
      <c r="D83" s="22" t="s">
        <v>247</v>
      </c>
      <c r="E83" s="21" t="s">
        <v>38</v>
      </c>
      <c r="F83" s="23">
        <v>35000</v>
      </c>
      <c r="G83" s="15"/>
      <c r="H83" s="15"/>
      <c r="I83" s="15"/>
      <c r="J83" s="15"/>
      <c r="K83" s="16"/>
      <c r="L83" s="17">
        <v>0</v>
      </c>
      <c r="M83" s="8">
        <f t="shared" si="1"/>
        <v>0</v>
      </c>
    </row>
    <row r="84" spans="1:13" s="9" customFormat="1" ht="16.5">
      <c r="A84" s="21" t="s">
        <v>34</v>
      </c>
      <c r="B84" s="20" t="s">
        <v>248</v>
      </c>
      <c r="C84" s="21" t="s">
        <v>249</v>
      </c>
      <c r="D84" s="22" t="s">
        <v>250</v>
      </c>
      <c r="E84" s="21" t="s">
        <v>38</v>
      </c>
      <c r="F84" s="23">
        <v>200</v>
      </c>
      <c r="G84" s="15"/>
      <c r="H84" s="15"/>
      <c r="I84" s="15"/>
      <c r="J84" s="15"/>
      <c r="K84" s="16"/>
      <c r="L84" s="17">
        <v>0</v>
      </c>
      <c r="M84" s="8">
        <f t="shared" si="1"/>
        <v>0</v>
      </c>
    </row>
    <row r="85" spans="1:13" s="9" customFormat="1" ht="16.5">
      <c r="A85" s="21" t="s">
        <v>34</v>
      </c>
      <c r="B85" s="20" t="s">
        <v>251</v>
      </c>
      <c r="C85" s="21" t="s">
        <v>252</v>
      </c>
      <c r="D85" s="22" t="s">
        <v>253</v>
      </c>
      <c r="E85" s="21" t="s">
        <v>38</v>
      </c>
      <c r="F85" s="23">
        <v>150</v>
      </c>
      <c r="G85" s="15"/>
      <c r="H85" s="15"/>
      <c r="I85" s="15"/>
      <c r="J85" s="15"/>
      <c r="K85" s="16"/>
      <c r="L85" s="17">
        <v>0</v>
      </c>
      <c r="M85" s="8">
        <f t="shared" si="1"/>
        <v>0</v>
      </c>
    </row>
    <row r="86" spans="1:13" s="9" customFormat="1" ht="42">
      <c r="A86" s="21" t="s">
        <v>34</v>
      </c>
      <c r="B86" s="20" t="s">
        <v>254</v>
      </c>
      <c r="C86" s="21" t="s">
        <v>255</v>
      </c>
      <c r="D86" s="22" t="s">
        <v>256</v>
      </c>
      <c r="E86" s="21" t="s">
        <v>38</v>
      </c>
      <c r="F86" s="23">
        <v>300</v>
      </c>
      <c r="G86" s="15"/>
      <c r="H86" s="15"/>
      <c r="I86" s="15"/>
      <c r="J86" s="15"/>
      <c r="K86" s="16"/>
      <c r="L86" s="17">
        <v>0</v>
      </c>
      <c r="M86" s="8">
        <f t="shared" si="1"/>
        <v>0</v>
      </c>
    </row>
    <row r="87" spans="1:13" s="9" customFormat="1" ht="13.5">
      <c r="A87" s="21" t="s">
        <v>34</v>
      </c>
      <c r="B87" s="20" t="s">
        <v>257</v>
      </c>
      <c r="C87" s="21" t="s">
        <v>258</v>
      </c>
      <c r="D87" s="22" t="s">
        <v>259</v>
      </c>
      <c r="E87" s="21" t="s">
        <v>45</v>
      </c>
      <c r="F87" s="23">
        <v>50</v>
      </c>
      <c r="G87" s="15"/>
      <c r="H87" s="15"/>
      <c r="I87" s="15"/>
      <c r="J87" s="15"/>
      <c r="K87" s="16"/>
      <c r="L87" s="17">
        <v>0</v>
      </c>
      <c r="M87" s="8">
        <f t="shared" si="1"/>
        <v>0</v>
      </c>
    </row>
    <row r="88" spans="1:13" s="9" customFormat="1" ht="58.5">
      <c r="A88" s="21" t="s">
        <v>34</v>
      </c>
      <c r="B88" s="20" t="s">
        <v>260</v>
      </c>
      <c r="C88" s="21" t="s">
        <v>261</v>
      </c>
      <c r="D88" s="22" t="s">
        <v>262</v>
      </c>
      <c r="E88" s="21" t="s">
        <v>49</v>
      </c>
      <c r="F88" s="23">
        <v>50</v>
      </c>
      <c r="G88" s="15"/>
      <c r="H88" s="15"/>
      <c r="I88" s="15"/>
      <c r="J88" s="15"/>
      <c r="K88" s="16"/>
      <c r="L88" s="17">
        <v>0</v>
      </c>
      <c r="M88" s="8">
        <f t="shared" si="1"/>
        <v>0</v>
      </c>
    </row>
    <row r="89" spans="1:13" s="9" customFormat="1" ht="33">
      <c r="A89" s="21" t="s">
        <v>34</v>
      </c>
      <c r="B89" s="20" t="s">
        <v>263</v>
      </c>
      <c r="C89" s="21" t="s">
        <v>264</v>
      </c>
      <c r="D89" s="22" t="s">
        <v>265</v>
      </c>
      <c r="E89" s="21" t="s">
        <v>266</v>
      </c>
      <c r="F89" s="23">
        <v>200</v>
      </c>
      <c r="G89" s="15"/>
      <c r="H89" s="15"/>
      <c r="I89" s="15"/>
      <c r="J89" s="15"/>
      <c r="K89" s="16"/>
      <c r="L89" s="17">
        <v>0</v>
      </c>
      <c r="M89" s="8">
        <f t="shared" si="1"/>
        <v>0</v>
      </c>
    </row>
    <row r="90" spans="1:13" s="9" customFormat="1" ht="24.75">
      <c r="A90" s="21" t="s">
        <v>34</v>
      </c>
      <c r="B90" s="20" t="s">
        <v>267</v>
      </c>
      <c r="C90" s="21" t="s">
        <v>268</v>
      </c>
      <c r="D90" s="22" t="s">
        <v>269</v>
      </c>
      <c r="E90" s="21" t="s">
        <v>45</v>
      </c>
      <c r="F90" s="23">
        <v>80</v>
      </c>
      <c r="G90" s="15"/>
      <c r="H90" s="15"/>
      <c r="I90" s="15"/>
      <c r="J90" s="15"/>
      <c r="K90" s="16"/>
      <c r="L90" s="17">
        <v>0</v>
      </c>
      <c r="M90" s="8">
        <f t="shared" si="1"/>
        <v>0</v>
      </c>
    </row>
    <row r="91" spans="1:13" s="9" customFormat="1" ht="24.75">
      <c r="A91" s="21" t="s">
        <v>34</v>
      </c>
      <c r="B91" s="20" t="s">
        <v>270</v>
      </c>
      <c r="C91" s="21" t="s">
        <v>271</v>
      </c>
      <c r="D91" s="22" t="s">
        <v>272</v>
      </c>
      <c r="E91" s="21" t="s">
        <v>38</v>
      </c>
      <c r="F91" s="23">
        <v>300</v>
      </c>
      <c r="G91" s="15"/>
      <c r="H91" s="15"/>
      <c r="I91" s="15"/>
      <c r="J91" s="15"/>
      <c r="K91" s="16"/>
      <c r="L91" s="17">
        <v>0</v>
      </c>
      <c r="M91" s="8">
        <f t="shared" si="1"/>
        <v>0</v>
      </c>
    </row>
    <row r="92" spans="1:13" s="9" customFormat="1" ht="24.75">
      <c r="A92" s="21" t="s">
        <v>34</v>
      </c>
      <c r="B92" s="20" t="s">
        <v>273</v>
      </c>
      <c r="C92" s="21" t="s">
        <v>274</v>
      </c>
      <c r="D92" s="22" t="s">
        <v>275</v>
      </c>
      <c r="E92" s="21" t="s">
        <v>38</v>
      </c>
      <c r="F92" s="23">
        <v>150</v>
      </c>
      <c r="G92" s="15"/>
      <c r="H92" s="15"/>
      <c r="I92" s="15"/>
      <c r="J92" s="15"/>
      <c r="K92" s="16"/>
      <c r="L92" s="17">
        <v>0</v>
      </c>
      <c r="M92" s="8">
        <f t="shared" si="1"/>
        <v>0</v>
      </c>
    </row>
    <row r="93" spans="1:13" s="9" customFormat="1" ht="66.75">
      <c r="A93" s="21" t="s">
        <v>34</v>
      </c>
      <c r="B93" s="20" t="s">
        <v>276</v>
      </c>
      <c r="C93" s="21" t="s">
        <v>277</v>
      </c>
      <c r="D93" s="22" t="s">
        <v>278</v>
      </c>
      <c r="E93" s="21" t="s">
        <v>49</v>
      </c>
      <c r="F93" s="23">
        <v>100</v>
      </c>
      <c r="G93" s="15"/>
      <c r="H93" s="15"/>
      <c r="I93" s="15"/>
      <c r="J93" s="15"/>
      <c r="K93" s="16"/>
      <c r="L93" s="17">
        <v>0</v>
      </c>
      <c r="M93" s="8">
        <f t="shared" si="1"/>
        <v>0</v>
      </c>
    </row>
    <row r="94" spans="1:13" s="9" customFormat="1" ht="16.5">
      <c r="A94" s="21" t="s">
        <v>34</v>
      </c>
      <c r="B94" s="20" t="s">
        <v>279</v>
      </c>
      <c r="C94" s="21" t="s">
        <v>280</v>
      </c>
      <c r="D94" s="22" t="s">
        <v>281</v>
      </c>
      <c r="E94" s="21" t="s">
        <v>84</v>
      </c>
      <c r="F94" s="23">
        <v>2000</v>
      </c>
      <c r="G94" s="15"/>
      <c r="H94" s="15"/>
      <c r="I94" s="15"/>
      <c r="J94" s="15"/>
      <c r="K94" s="16"/>
      <c r="L94" s="17">
        <v>0</v>
      </c>
      <c r="M94" s="8">
        <f t="shared" si="1"/>
        <v>0</v>
      </c>
    </row>
    <row r="95" spans="1:13" s="9" customFormat="1" ht="13.5">
      <c r="A95" s="21" t="s">
        <v>34</v>
      </c>
      <c r="B95" s="20" t="s">
        <v>282</v>
      </c>
      <c r="C95" s="21" t="s">
        <v>283</v>
      </c>
      <c r="D95" s="22" t="s">
        <v>284</v>
      </c>
      <c r="E95" s="21" t="s">
        <v>38</v>
      </c>
      <c r="F95" s="23">
        <v>250</v>
      </c>
      <c r="G95" s="15"/>
      <c r="H95" s="15"/>
      <c r="I95" s="15"/>
      <c r="J95" s="15"/>
      <c r="K95" s="16"/>
      <c r="L95" s="17">
        <v>0</v>
      </c>
      <c r="M95" s="8">
        <f t="shared" si="1"/>
        <v>0</v>
      </c>
    </row>
    <row r="96" spans="1:13" s="9" customFormat="1" ht="16.5">
      <c r="A96" s="21" t="s">
        <v>34</v>
      </c>
      <c r="B96" s="20" t="s">
        <v>285</v>
      </c>
      <c r="C96" s="21" t="s">
        <v>286</v>
      </c>
      <c r="D96" s="22" t="s">
        <v>287</v>
      </c>
      <c r="E96" s="21" t="s">
        <v>84</v>
      </c>
      <c r="F96" s="23">
        <v>200</v>
      </c>
      <c r="G96" s="15"/>
      <c r="H96" s="15"/>
      <c r="I96" s="15"/>
      <c r="J96" s="15"/>
      <c r="K96" s="16"/>
      <c r="L96" s="17">
        <v>0</v>
      </c>
      <c r="M96" s="8">
        <f t="shared" si="1"/>
        <v>0</v>
      </c>
    </row>
    <row r="97" spans="1:13" s="9" customFormat="1" ht="50.25">
      <c r="A97" s="21" t="s">
        <v>34</v>
      </c>
      <c r="B97" s="20" t="s">
        <v>288</v>
      </c>
      <c r="C97" s="21" t="s">
        <v>289</v>
      </c>
      <c r="D97" s="22" t="s">
        <v>290</v>
      </c>
      <c r="E97" s="21" t="s">
        <v>49</v>
      </c>
      <c r="F97" s="23">
        <v>70</v>
      </c>
      <c r="G97" s="15"/>
      <c r="H97" s="15"/>
      <c r="I97" s="15"/>
      <c r="J97" s="15"/>
      <c r="K97" s="16"/>
      <c r="L97" s="17">
        <v>0</v>
      </c>
      <c r="M97" s="8">
        <f t="shared" si="1"/>
        <v>0</v>
      </c>
    </row>
    <row r="98" spans="1:13" s="9" customFormat="1" ht="42">
      <c r="A98" s="21" t="s">
        <v>34</v>
      </c>
      <c r="B98" s="20" t="s">
        <v>291</v>
      </c>
      <c r="C98" s="21" t="s">
        <v>292</v>
      </c>
      <c r="D98" s="22" t="s">
        <v>293</v>
      </c>
      <c r="E98" s="21" t="s">
        <v>49</v>
      </c>
      <c r="F98" s="23">
        <v>50</v>
      </c>
      <c r="G98" s="15"/>
      <c r="H98" s="15"/>
      <c r="I98" s="15"/>
      <c r="J98" s="15"/>
      <c r="K98" s="16"/>
      <c r="L98" s="17">
        <v>0</v>
      </c>
      <c r="M98" s="8">
        <f t="shared" si="1"/>
        <v>0</v>
      </c>
    </row>
    <row r="99" spans="1:13" s="9" customFormat="1" ht="42">
      <c r="A99" s="21" t="s">
        <v>34</v>
      </c>
      <c r="B99" s="20" t="s">
        <v>294</v>
      </c>
      <c r="C99" s="21" t="s">
        <v>295</v>
      </c>
      <c r="D99" s="22" t="s">
        <v>296</v>
      </c>
      <c r="E99" s="21" t="s">
        <v>49</v>
      </c>
      <c r="F99" s="23">
        <v>150</v>
      </c>
      <c r="G99" s="15"/>
      <c r="H99" s="15"/>
      <c r="I99" s="15"/>
      <c r="J99" s="15"/>
      <c r="K99" s="16"/>
      <c r="L99" s="17">
        <v>0</v>
      </c>
      <c r="M99" s="8">
        <f t="shared" si="1"/>
        <v>0</v>
      </c>
    </row>
    <row r="100" spans="1:13" s="9" customFormat="1" ht="42">
      <c r="A100" s="21" t="s">
        <v>34</v>
      </c>
      <c r="B100" s="20" t="s">
        <v>297</v>
      </c>
      <c r="C100" s="21" t="s">
        <v>298</v>
      </c>
      <c r="D100" s="22" t="s">
        <v>299</v>
      </c>
      <c r="E100" s="21" t="s">
        <v>49</v>
      </c>
      <c r="F100" s="23">
        <v>50</v>
      </c>
      <c r="G100" s="15"/>
      <c r="H100" s="15"/>
      <c r="I100" s="15"/>
      <c r="J100" s="15"/>
      <c r="K100" s="16"/>
      <c r="L100" s="17">
        <v>0</v>
      </c>
      <c r="M100" s="8">
        <f t="shared" si="1"/>
        <v>0</v>
      </c>
    </row>
    <row r="101" spans="1:13" s="9" customFormat="1" ht="33">
      <c r="A101" s="21" t="s">
        <v>34</v>
      </c>
      <c r="B101" s="20" t="s">
        <v>300</v>
      </c>
      <c r="C101" s="21" t="s">
        <v>301</v>
      </c>
      <c r="D101" s="22" t="s">
        <v>302</v>
      </c>
      <c r="E101" s="21" t="s">
        <v>49</v>
      </c>
      <c r="F101" s="23">
        <v>100</v>
      </c>
      <c r="G101" s="15"/>
      <c r="H101" s="15"/>
      <c r="I101" s="15"/>
      <c r="J101" s="15"/>
      <c r="K101" s="16"/>
      <c r="L101" s="17">
        <v>0</v>
      </c>
      <c r="M101" s="8">
        <f t="shared" si="1"/>
        <v>0</v>
      </c>
    </row>
    <row r="102" spans="1:13" s="9" customFormat="1" ht="33">
      <c r="A102" s="21" t="s">
        <v>34</v>
      </c>
      <c r="B102" s="20" t="s">
        <v>303</v>
      </c>
      <c r="C102" s="21" t="s">
        <v>304</v>
      </c>
      <c r="D102" s="22" t="s">
        <v>305</v>
      </c>
      <c r="E102" s="21" t="s">
        <v>49</v>
      </c>
      <c r="F102" s="23">
        <v>50</v>
      </c>
      <c r="G102" s="15"/>
      <c r="H102" s="15"/>
      <c r="I102" s="15"/>
      <c r="J102" s="15"/>
      <c r="K102" s="16"/>
      <c r="L102" s="17">
        <v>0</v>
      </c>
      <c r="M102" s="8">
        <f t="shared" si="1"/>
        <v>0</v>
      </c>
    </row>
    <row r="103" spans="1:13" s="9" customFormat="1" ht="13.5">
      <c r="A103" s="21" t="s">
        <v>34</v>
      </c>
      <c r="B103" s="20" t="s">
        <v>306</v>
      </c>
      <c r="C103" s="21" t="s">
        <v>307</v>
      </c>
      <c r="D103" s="22" t="s">
        <v>308</v>
      </c>
      <c r="E103" s="21" t="s">
        <v>38</v>
      </c>
      <c r="F103" s="23">
        <v>100</v>
      </c>
      <c r="G103" s="15"/>
      <c r="H103" s="15"/>
      <c r="I103" s="15"/>
      <c r="J103" s="15"/>
      <c r="K103" s="16"/>
      <c r="L103" s="17">
        <v>0</v>
      </c>
      <c r="M103" s="8">
        <f t="shared" si="1"/>
        <v>0</v>
      </c>
    </row>
    <row r="104" spans="1:13" s="9" customFormat="1" ht="24.75">
      <c r="A104" s="21" t="s">
        <v>34</v>
      </c>
      <c r="B104" s="20" t="s">
        <v>309</v>
      </c>
      <c r="C104" s="21" t="s">
        <v>310</v>
      </c>
      <c r="D104" s="22" t="s">
        <v>311</v>
      </c>
      <c r="E104" s="21" t="s">
        <v>49</v>
      </c>
      <c r="F104" s="23">
        <v>100</v>
      </c>
      <c r="G104" s="15"/>
      <c r="H104" s="15"/>
      <c r="I104" s="15"/>
      <c r="J104" s="15"/>
      <c r="K104" s="16"/>
      <c r="L104" s="17">
        <v>0</v>
      </c>
      <c r="M104" s="8">
        <f t="shared" si="1"/>
        <v>0</v>
      </c>
    </row>
    <row r="105" spans="1:13" s="9" customFormat="1" ht="33">
      <c r="A105" s="21" t="s">
        <v>34</v>
      </c>
      <c r="B105" s="20" t="s">
        <v>312</v>
      </c>
      <c r="C105" s="21" t="s">
        <v>313</v>
      </c>
      <c r="D105" s="22" t="s">
        <v>314</v>
      </c>
      <c r="E105" s="21" t="s">
        <v>49</v>
      </c>
      <c r="F105" s="23">
        <v>250</v>
      </c>
      <c r="G105" s="15"/>
      <c r="H105" s="15"/>
      <c r="I105" s="15"/>
      <c r="J105" s="15"/>
      <c r="K105" s="16"/>
      <c r="L105" s="17">
        <v>0</v>
      </c>
      <c r="M105" s="8">
        <f t="shared" si="1"/>
        <v>0</v>
      </c>
    </row>
    <row r="106" spans="1:13" s="9" customFormat="1" ht="24.75">
      <c r="A106" s="21" t="s">
        <v>34</v>
      </c>
      <c r="B106" s="20" t="s">
        <v>315</v>
      </c>
      <c r="C106" s="21" t="s">
        <v>316</v>
      </c>
      <c r="D106" s="22" t="s">
        <v>317</v>
      </c>
      <c r="E106" s="21" t="s">
        <v>38</v>
      </c>
      <c r="F106" s="23">
        <v>300</v>
      </c>
      <c r="G106" s="15"/>
      <c r="H106" s="15"/>
      <c r="I106" s="15"/>
      <c r="J106" s="15"/>
      <c r="K106" s="16"/>
      <c r="L106" s="17">
        <v>0</v>
      </c>
      <c r="M106" s="8">
        <f t="shared" si="1"/>
        <v>0</v>
      </c>
    </row>
    <row r="107" spans="1:13" s="9" customFormat="1" ht="24.75">
      <c r="A107" s="21" t="s">
        <v>34</v>
      </c>
      <c r="B107" s="20" t="s">
        <v>318</v>
      </c>
      <c r="C107" s="21" t="s">
        <v>319</v>
      </c>
      <c r="D107" s="22" t="s">
        <v>320</v>
      </c>
      <c r="E107" s="21" t="s">
        <v>38</v>
      </c>
      <c r="F107" s="23">
        <v>100</v>
      </c>
      <c r="G107" s="15"/>
      <c r="H107" s="15"/>
      <c r="I107" s="15"/>
      <c r="J107" s="15"/>
      <c r="K107" s="16"/>
      <c r="L107" s="17">
        <v>0</v>
      </c>
      <c r="M107" s="8">
        <f t="shared" si="1"/>
        <v>0</v>
      </c>
    </row>
    <row r="108" spans="1:13" s="9" customFormat="1" ht="24.75">
      <c r="A108" s="21" t="s">
        <v>34</v>
      </c>
      <c r="B108" s="20" t="s">
        <v>321</v>
      </c>
      <c r="C108" s="21" t="s">
        <v>322</v>
      </c>
      <c r="D108" s="22" t="s">
        <v>323</v>
      </c>
      <c r="E108" s="21" t="s">
        <v>38</v>
      </c>
      <c r="F108" s="23">
        <v>200</v>
      </c>
      <c r="G108" s="15"/>
      <c r="H108" s="15"/>
      <c r="I108" s="15"/>
      <c r="J108" s="15"/>
      <c r="K108" s="16"/>
      <c r="L108" s="17">
        <v>0</v>
      </c>
      <c r="M108" s="8">
        <f t="shared" si="1"/>
        <v>0</v>
      </c>
    </row>
    <row r="109" spans="1:13" s="9" customFormat="1" ht="24.75">
      <c r="A109" s="21" t="s">
        <v>34</v>
      </c>
      <c r="B109" s="20" t="s">
        <v>324</v>
      </c>
      <c r="C109" s="21" t="s">
        <v>325</v>
      </c>
      <c r="D109" s="22" t="s">
        <v>326</v>
      </c>
      <c r="E109" s="21" t="s">
        <v>38</v>
      </c>
      <c r="F109" s="23">
        <v>50</v>
      </c>
      <c r="G109" s="15"/>
      <c r="H109" s="15"/>
      <c r="I109" s="15"/>
      <c r="J109" s="15"/>
      <c r="K109" s="16"/>
      <c r="L109" s="17">
        <v>0</v>
      </c>
      <c r="M109" s="8">
        <f t="shared" si="1"/>
        <v>0</v>
      </c>
    </row>
    <row r="110" spans="1:13" s="9" customFormat="1" ht="24.75">
      <c r="A110" s="21" t="s">
        <v>34</v>
      </c>
      <c r="B110" s="20" t="s">
        <v>327</v>
      </c>
      <c r="C110" s="21" t="s">
        <v>328</v>
      </c>
      <c r="D110" s="22" t="s">
        <v>329</v>
      </c>
      <c r="E110" s="21" t="s">
        <v>38</v>
      </c>
      <c r="F110" s="23">
        <v>50</v>
      </c>
      <c r="G110" s="15"/>
      <c r="H110" s="15"/>
      <c r="I110" s="15"/>
      <c r="J110" s="15"/>
      <c r="K110" s="16"/>
      <c r="L110" s="17">
        <v>0</v>
      </c>
      <c r="M110" s="8">
        <f t="shared" si="1"/>
        <v>0</v>
      </c>
    </row>
    <row r="111" spans="1:13" s="9" customFormat="1" ht="24.75">
      <c r="A111" s="21" t="s">
        <v>34</v>
      </c>
      <c r="B111" s="20" t="s">
        <v>330</v>
      </c>
      <c r="C111" s="21" t="s">
        <v>331</v>
      </c>
      <c r="D111" s="22" t="s">
        <v>332</v>
      </c>
      <c r="E111" s="21" t="s">
        <v>38</v>
      </c>
      <c r="F111" s="23">
        <v>100</v>
      </c>
      <c r="G111" s="15"/>
      <c r="H111" s="15"/>
      <c r="I111" s="15"/>
      <c r="J111" s="15"/>
      <c r="K111" s="16"/>
      <c r="L111" s="17">
        <v>0</v>
      </c>
      <c r="M111" s="8">
        <f t="shared" si="1"/>
        <v>0</v>
      </c>
    </row>
    <row r="112" spans="1:13" s="9" customFormat="1" ht="24.75">
      <c r="A112" s="21" t="s">
        <v>34</v>
      </c>
      <c r="B112" s="20" t="s">
        <v>333</v>
      </c>
      <c r="C112" s="21" t="s">
        <v>334</v>
      </c>
      <c r="D112" s="22" t="s">
        <v>335</v>
      </c>
      <c r="E112" s="21" t="s">
        <v>38</v>
      </c>
      <c r="F112" s="23">
        <v>50</v>
      </c>
      <c r="G112" s="15"/>
      <c r="H112" s="15"/>
      <c r="I112" s="15"/>
      <c r="J112" s="15"/>
      <c r="K112" s="16"/>
      <c r="L112" s="17">
        <v>0</v>
      </c>
      <c r="M112" s="8">
        <f t="shared" si="1"/>
        <v>0</v>
      </c>
    </row>
    <row r="113" spans="1:13" s="9" customFormat="1" ht="24.75">
      <c r="A113" s="21" t="s">
        <v>34</v>
      </c>
      <c r="B113" s="20" t="s">
        <v>336</v>
      </c>
      <c r="C113" s="21" t="s">
        <v>337</v>
      </c>
      <c r="D113" s="22" t="s">
        <v>338</v>
      </c>
      <c r="E113" s="21" t="s">
        <v>38</v>
      </c>
      <c r="F113" s="23">
        <v>50</v>
      </c>
      <c r="G113" s="15"/>
      <c r="H113" s="15"/>
      <c r="I113" s="15"/>
      <c r="J113" s="15"/>
      <c r="K113" s="16"/>
      <c r="L113" s="17">
        <v>0</v>
      </c>
      <c r="M113" s="8">
        <f t="shared" si="1"/>
        <v>0</v>
      </c>
    </row>
    <row r="114" spans="1:13" s="9" customFormat="1" ht="24.75">
      <c r="A114" s="21" t="s">
        <v>34</v>
      </c>
      <c r="B114" s="20" t="s">
        <v>339</v>
      </c>
      <c r="C114" s="21" t="s">
        <v>340</v>
      </c>
      <c r="D114" s="22" t="s">
        <v>341</v>
      </c>
      <c r="E114" s="21" t="s">
        <v>38</v>
      </c>
      <c r="F114" s="23">
        <v>50</v>
      </c>
      <c r="G114" s="15"/>
      <c r="H114" s="15"/>
      <c r="I114" s="15"/>
      <c r="J114" s="15"/>
      <c r="K114" s="16"/>
      <c r="L114" s="17">
        <v>0</v>
      </c>
      <c r="M114" s="8">
        <f t="shared" si="1"/>
        <v>0</v>
      </c>
    </row>
    <row r="115" spans="1:13" s="9" customFormat="1" ht="24.75">
      <c r="A115" s="21" t="s">
        <v>34</v>
      </c>
      <c r="B115" s="20" t="s">
        <v>342</v>
      </c>
      <c r="C115" s="21" t="s">
        <v>343</v>
      </c>
      <c r="D115" s="22" t="s">
        <v>344</v>
      </c>
      <c r="E115" s="21" t="s">
        <v>38</v>
      </c>
      <c r="F115" s="23">
        <v>180</v>
      </c>
      <c r="G115" s="15"/>
      <c r="H115" s="15"/>
      <c r="I115" s="15"/>
      <c r="J115" s="15"/>
      <c r="K115" s="16"/>
      <c r="L115" s="17">
        <v>0</v>
      </c>
      <c r="M115" s="8">
        <f t="shared" si="1"/>
        <v>0</v>
      </c>
    </row>
    <row r="116" spans="1:13" s="9" customFormat="1" ht="24.75">
      <c r="A116" s="21" t="s">
        <v>34</v>
      </c>
      <c r="B116" s="20" t="s">
        <v>345</v>
      </c>
      <c r="C116" s="21" t="s">
        <v>346</v>
      </c>
      <c r="D116" s="22" t="s">
        <v>347</v>
      </c>
      <c r="E116" s="21" t="s">
        <v>38</v>
      </c>
      <c r="F116" s="23">
        <v>50</v>
      </c>
      <c r="G116" s="15"/>
      <c r="H116" s="15"/>
      <c r="I116" s="15"/>
      <c r="J116" s="15"/>
      <c r="K116" s="16"/>
      <c r="L116" s="17">
        <v>0</v>
      </c>
      <c r="M116" s="8">
        <f t="shared" si="1"/>
        <v>0</v>
      </c>
    </row>
    <row r="117" spans="1:13" s="9" customFormat="1" ht="16.5">
      <c r="A117" s="21" t="s">
        <v>34</v>
      </c>
      <c r="B117" s="20" t="s">
        <v>348</v>
      </c>
      <c r="C117" s="21" t="s">
        <v>349</v>
      </c>
      <c r="D117" s="22" t="s">
        <v>350</v>
      </c>
      <c r="E117" s="21" t="s">
        <v>49</v>
      </c>
      <c r="F117" s="23">
        <v>80</v>
      </c>
      <c r="G117" s="15"/>
      <c r="H117" s="15"/>
      <c r="I117" s="15"/>
      <c r="J117" s="15"/>
      <c r="K117" s="16"/>
      <c r="L117" s="17">
        <v>0</v>
      </c>
      <c r="M117" s="8">
        <f t="shared" si="1"/>
        <v>0</v>
      </c>
    </row>
    <row r="118" spans="1:13" s="9" customFormat="1" ht="16.5">
      <c r="A118" s="21" t="s">
        <v>34</v>
      </c>
      <c r="B118" s="20" t="s">
        <v>351</v>
      </c>
      <c r="C118" s="21" t="s">
        <v>352</v>
      </c>
      <c r="D118" s="22" t="s">
        <v>353</v>
      </c>
      <c r="E118" s="21" t="s">
        <v>49</v>
      </c>
      <c r="F118" s="23">
        <v>80</v>
      </c>
      <c r="G118" s="15"/>
      <c r="H118" s="15"/>
      <c r="I118" s="15"/>
      <c r="J118" s="15"/>
      <c r="K118" s="16"/>
      <c r="L118" s="17">
        <v>0</v>
      </c>
      <c r="M118" s="8">
        <f t="shared" si="1"/>
        <v>0</v>
      </c>
    </row>
    <row r="119" spans="1:13" s="9" customFormat="1" ht="16.5">
      <c r="A119" s="21" t="s">
        <v>34</v>
      </c>
      <c r="B119" s="20" t="s">
        <v>354</v>
      </c>
      <c r="C119" s="21" t="s">
        <v>355</v>
      </c>
      <c r="D119" s="22" t="s">
        <v>356</v>
      </c>
      <c r="E119" s="21" t="s">
        <v>38</v>
      </c>
      <c r="F119" s="23">
        <v>15</v>
      </c>
      <c r="G119" s="15"/>
      <c r="H119" s="15"/>
      <c r="I119" s="15"/>
      <c r="J119" s="15"/>
      <c r="K119" s="16"/>
      <c r="L119" s="17">
        <v>0</v>
      </c>
      <c r="M119" s="8">
        <f t="shared" si="1"/>
        <v>0</v>
      </c>
    </row>
    <row r="120" spans="1:13" s="9" customFormat="1" ht="16.5">
      <c r="A120" s="21" t="s">
        <v>34</v>
      </c>
      <c r="B120" s="20" t="s">
        <v>357</v>
      </c>
      <c r="C120" s="21" t="s">
        <v>358</v>
      </c>
      <c r="D120" s="22" t="s">
        <v>359</v>
      </c>
      <c r="E120" s="21" t="s">
        <v>38</v>
      </c>
      <c r="F120" s="23">
        <v>30</v>
      </c>
      <c r="G120" s="15"/>
      <c r="H120" s="15"/>
      <c r="I120" s="15"/>
      <c r="J120" s="15"/>
      <c r="K120" s="16"/>
      <c r="L120" s="17">
        <v>0</v>
      </c>
      <c r="M120" s="8">
        <f t="shared" si="1"/>
        <v>0</v>
      </c>
    </row>
    <row r="121" spans="1:13" s="9" customFormat="1" ht="16.5">
      <c r="A121" s="21" t="s">
        <v>34</v>
      </c>
      <c r="B121" s="20" t="s">
        <v>360</v>
      </c>
      <c r="C121" s="21" t="s">
        <v>361</v>
      </c>
      <c r="D121" s="22" t="s">
        <v>362</v>
      </c>
      <c r="E121" s="21" t="s">
        <v>49</v>
      </c>
      <c r="F121" s="23">
        <v>30</v>
      </c>
      <c r="G121" s="15"/>
      <c r="H121" s="15"/>
      <c r="I121" s="15"/>
      <c r="J121" s="15"/>
      <c r="K121" s="16"/>
      <c r="L121" s="17">
        <v>0</v>
      </c>
      <c r="M121" s="8">
        <f t="shared" si="1"/>
        <v>0</v>
      </c>
    </row>
    <row r="122" spans="1:13" s="9" customFormat="1" ht="42">
      <c r="A122" s="21" t="s">
        <v>34</v>
      </c>
      <c r="B122" s="20" t="s">
        <v>363</v>
      </c>
      <c r="C122" s="21" t="s">
        <v>364</v>
      </c>
      <c r="D122" s="22" t="s">
        <v>365</v>
      </c>
      <c r="E122" s="21" t="s">
        <v>49</v>
      </c>
      <c r="F122" s="23">
        <v>150</v>
      </c>
      <c r="G122" s="15"/>
      <c r="H122" s="15"/>
      <c r="I122" s="15"/>
      <c r="J122" s="15"/>
      <c r="K122" s="16"/>
      <c r="L122" s="17">
        <v>0</v>
      </c>
      <c r="M122" s="8">
        <f t="shared" si="1"/>
        <v>0</v>
      </c>
    </row>
    <row r="123" spans="1:13" s="9" customFormat="1" ht="24.75">
      <c r="A123" s="21" t="s">
        <v>34</v>
      </c>
      <c r="B123" s="20" t="s">
        <v>366</v>
      </c>
      <c r="C123" s="21" t="s">
        <v>367</v>
      </c>
      <c r="D123" s="22" t="s">
        <v>368</v>
      </c>
      <c r="E123" s="21" t="s">
        <v>45</v>
      </c>
      <c r="F123" s="23">
        <v>200</v>
      </c>
      <c r="G123" s="15"/>
      <c r="H123" s="15"/>
      <c r="I123" s="15"/>
      <c r="J123" s="15"/>
      <c r="K123" s="16"/>
      <c r="L123" s="17">
        <v>0</v>
      </c>
      <c r="M123" s="8">
        <f t="shared" si="1"/>
        <v>0</v>
      </c>
    </row>
    <row r="124" spans="1:13" s="9" customFormat="1" ht="24.75">
      <c r="A124" s="21" t="s">
        <v>34</v>
      </c>
      <c r="B124" s="20" t="s">
        <v>369</v>
      </c>
      <c r="C124" s="21" t="s">
        <v>370</v>
      </c>
      <c r="D124" s="22" t="s">
        <v>371</v>
      </c>
      <c r="E124" s="21" t="s">
        <v>84</v>
      </c>
      <c r="F124" s="23">
        <v>150</v>
      </c>
      <c r="G124" s="15"/>
      <c r="H124" s="15"/>
      <c r="I124" s="15"/>
      <c r="J124" s="15"/>
      <c r="K124" s="16"/>
      <c r="L124" s="17">
        <v>0</v>
      </c>
      <c r="M124" s="8">
        <f t="shared" si="1"/>
        <v>0</v>
      </c>
    </row>
    <row r="125" spans="1:13" s="9" customFormat="1" ht="16.5">
      <c r="A125" s="21" t="s">
        <v>34</v>
      </c>
      <c r="B125" s="20" t="s">
        <v>372</v>
      </c>
      <c r="C125" s="21" t="s">
        <v>373</v>
      </c>
      <c r="D125" s="22" t="s">
        <v>374</v>
      </c>
      <c r="E125" s="21" t="s">
        <v>49</v>
      </c>
      <c r="F125" s="23">
        <v>30</v>
      </c>
      <c r="G125" s="15"/>
      <c r="H125" s="15"/>
      <c r="I125" s="15"/>
      <c r="J125" s="15"/>
      <c r="K125" s="16"/>
      <c r="L125" s="17">
        <v>0</v>
      </c>
      <c r="M125" s="8">
        <f t="shared" si="1"/>
        <v>0</v>
      </c>
    </row>
    <row r="126" spans="1:13" s="9" customFormat="1" ht="16.5">
      <c r="A126" s="21" t="s">
        <v>34</v>
      </c>
      <c r="B126" s="20" t="s">
        <v>375</v>
      </c>
      <c r="C126" s="21" t="s">
        <v>376</v>
      </c>
      <c r="D126" s="22" t="s">
        <v>377</v>
      </c>
      <c r="E126" s="21" t="s">
        <v>49</v>
      </c>
      <c r="F126" s="23">
        <v>20</v>
      </c>
      <c r="G126" s="15"/>
      <c r="H126" s="15"/>
      <c r="I126" s="15"/>
      <c r="J126" s="15"/>
      <c r="K126" s="16"/>
      <c r="L126" s="17">
        <v>0</v>
      </c>
      <c r="M126" s="8">
        <f t="shared" si="1"/>
        <v>0</v>
      </c>
    </row>
    <row r="127" spans="1:13" s="9" customFormat="1" ht="42">
      <c r="A127" s="21" t="s">
        <v>34</v>
      </c>
      <c r="B127" s="20" t="s">
        <v>378</v>
      </c>
      <c r="C127" s="21" t="s">
        <v>379</v>
      </c>
      <c r="D127" s="22" t="s">
        <v>380</v>
      </c>
      <c r="E127" s="21" t="s">
        <v>49</v>
      </c>
      <c r="F127" s="23">
        <v>10</v>
      </c>
      <c r="G127" s="15"/>
      <c r="H127" s="15"/>
      <c r="I127" s="15"/>
      <c r="J127" s="15"/>
      <c r="K127" s="16"/>
      <c r="L127" s="17">
        <v>0</v>
      </c>
      <c r="M127" s="8">
        <f t="shared" si="1"/>
        <v>0</v>
      </c>
    </row>
    <row r="128" spans="1:13" s="9" customFormat="1" ht="16.5">
      <c r="A128" s="21" t="s">
        <v>34</v>
      </c>
      <c r="B128" s="20" t="s">
        <v>381</v>
      </c>
      <c r="C128" s="21" t="s">
        <v>382</v>
      </c>
      <c r="D128" s="22" t="s">
        <v>383</v>
      </c>
      <c r="E128" s="21" t="s">
        <v>49</v>
      </c>
      <c r="F128" s="23">
        <v>10</v>
      </c>
      <c r="G128" s="15"/>
      <c r="H128" s="15"/>
      <c r="I128" s="15"/>
      <c r="J128" s="15"/>
      <c r="K128" s="16"/>
      <c r="L128" s="17">
        <v>0</v>
      </c>
      <c r="M128" s="8">
        <f t="shared" si="1"/>
        <v>0</v>
      </c>
    </row>
    <row r="129" spans="1:13" s="9" customFormat="1" ht="58.5">
      <c r="A129" s="21" t="s">
        <v>34</v>
      </c>
      <c r="B129" s="20" t="s">
        <v>384</v>
      </c>
      <c r="C129" s="21" t="s">
        <v>385</v>
      </c>
      <c r="D129" s="22" t="s">
        <v>386</v>
      </c>
      <c r="E129" s="21" t="s">
        <v>38</v>
      </c>
      <c r="F129" s="23">
        <v>600</v>
      </c>
      <c r="G129" s="15"/>
      <c r="H129" s="15"/>
      <c r="I129" s="15"/>
      <c r="J129" s="15"/>
      <c r="K129" s="16"/>
      <c r="L129" s="17">
        <v>0</v>
      </c>
      <c r="M129" s="8">
        <f t="shared" si="1"/>
        <v>0</v>
      </c>
    </row>
    <row r="130" spans="1:13" s="9" customFormat="1" ht="42">
      <c r="A130" s="21" t="s">
        <v>34</v>
      </c>
      <c r="B130" s="20" t="s">
        <v>387</v>
      </c>
      <c r="C130" s="21" t="s">
        <v>388</v>
      </c>
      <c r="D130" s="22" t="s">
        <v>389</v>
      </c>
      <c r="E130" s="21" t="s">
        <v>49</v>
      </c>
      <c r="F130" s="23">
        <v>500</v>
      </c>
      <c r="G130" s="15"/>
      <c r="H130" s="15"/>
      <c r="I130" s="15"/>
      <c r="J130" s="15"/>
      <c r="K130" s="16"/>
      <c r="L130" s="17">
        <v>0</v>
      </c>
      <c r="M130" s="8">
        <f t="shared" si="1"/>
        <v>0</v>
      </c>
    </row>
    <row r="131" spans="1:13" s="9" customFormat="1" ht="13.5">
      <c r="A131" s="21" t="s">
        <v>34</v>
      </c>
      <c r="B131" s="20" t="s">
        <v>390</v>
      </c>
      <c r="C131" s="21" t="s">
        <v>391</v>
      </c>
      <c r="D131" s="22" t="s">
        <v>392</v>
      </c>
      <c r="E131" s="21" t="s">
        <v>38</v>
      </c>
      <c r="F131" s="23">
        <v>20</v>
      </c>
      <c r="G131" s="15"/>
      <c r="H131" s="15"/>
      <c r="I131" s="15"/>
      <c r="J131" s="15"/>
      <c r="K131" s="16"/>
      <c r="L131" s="17">
        <v>0</v>
      </c>
      <c r="M131" s="8">
        <f t="shared" si="1"/>
        <v>0</v>
      </c>
    </row>
    <row r="132" spans="1:13" s="9" customFormat="1" ht="16.5">
      <c r="A132" s="21" t="s">
        <v>34</v>
      </c>
      <c r="B132" s="20" t="s">
        <v>393</v>
      </c>
      <c r="C132" s="21" t="s">
        <v>394</v>
      </c>
      <c r="D132" s="22" t="s">
        <v>395</v>
      </c>
      <c r="E132" s="21" t="s">
        <v>49</v>
      </c>
      <c r="F132" s="23">
        <v>40</v>
      </c>
      <c r="G132" s="15"/>
      <c r="H132" s="15"/>
      <c r="I132" s="15"/>
      <c r="J132" s="15"/>
      <c r="K132" s="16"/>
      <c r="L132" s="17">
        <v>0</v>
      </c>
      <c r="M132" s="8">
        <f t="shared" si="1"/>
        <v>0</v>
      </c>
    </row>
    <row r="133" spans="1:13" s="9" customFormat="1" ht="16.5">
      <c r="A133" s="21" t="s">
        <v>34</v>
      </c>
      <c r="B133" s="20" t="s">
        <v>396</v>
      </c>
      <c r="C133" s="21" t="s">
        <v>397</v>
      </c>
      <c r="D133" s="22" t="s">
        <v>398</v>
      </c>
      <c r="E133" s="21" t="s">
        <v>49</v>
      </c>
      <c r="F133" s="23">
        <v>40</v>
      </c>
      <c r="G133" s="15"/>
      <c r="H133" s="15"/>
      <c r="I133" s="15"/>
      <c r="J133" s="15"/>
      <c r="K133" s="16"/>
      <c r="L133" s="17">
        <v>0</v>
      </c>
      <c r="M133" s="8">
        <f t="shared" si="1"/>
        <v>0</v>
      </c>
    </row>
    <row r="134" spans="1:13" s="9" customFormat="1" ht="16.5">
      <c r="A134" s="21" t="s">
        <v>34</v>
      </c>
      <c r="B134" s="20" t="s">
        <v>399</v>
      </c>
      <c r="C134" s="21" t="s">
        <v>400</v>
      </c>
      <c r="D134" s="22" t="s">
        <v>401</v>
      </c>
      <c r="E134" s="21" t="s">
        <v>49</v>
      </c>
      <c r="F134" s="23">
        <v>40</v>
      </c>
      <c r="G134" s="15"/>
      <c r="H134" s="15"/>
      <c r="I134" s="15"/>
      <c r="J134" s="15"/>
      <c r="K134" s="16"/>
      <c r="L134" s="17">
        <v>0</v>
      </c>
      <c r="M134" s="8">
        <f t="shared" si="1"/>
        <v>0</v>
      </c>
    </row>
    <row r="135" spans="1:13" s="9" customFormat="1" ht="13.5">
      <c r="A135" s="21" t="s">
        <v>34</v>
      </c>
      <c r="B135" s="20" t="s">
        <v>402</v>
      </c>
      <c r="C135" s="21" t="s">
        <v>403</v>
      </c>
      <c r="D135" s="22" t="s">
        <v>404</v>
      </c>
      <c r="E135" s="21" t="s">
        <v>38</v>
      </c>
      <c r="F135" s="23">
        <v>60</v>
      </c>
      <c r="G135" s="15"/>
      <c r="H135" s="15"/>
      <c r="I135" s="15"/>
      <c r="J135" s="15"/>
      <c r="K135" s="16"/>
      <c r="L135" s="17">
        <v>0</v>
      </c>
      <c r="M135" s="8">
        <f t="shared" si="1"/>
        <v>0</v>
      </c>
    </row>
    <row r="136" spans="1:13" s="9" customFormat="1" ht="13.5">
      <c r="A136" s="21" t="s">
        <v>34</v>
      </c>
      <c r="B136" s="20" t="s">
        <v>405</v>
      </c>
      <c r="C136" s="21" t="s">
        <v>406</v>
      </c>
      <c r="D136" s="22" t="s">
        <v>407</v>
      </c>
      <c r="E136" s="21" t="s">
        <v>38</v>
      </c>
      <c r="F136" s="23">
        <v>60</v>
      </c>
      <c r="G136" s="15"/>
      <c r="H136" s="15"/>
      <c r="I136" s="15"/>
      <c r="J136" s="15"/>
      <c r="K136" s="16"/>
      <c r="L136" s="17">
        <v>0</v>
      </c>
      <c r="M136" s="8">
        <f t="shared" si="1"/>
        <v>0</v>
      </c>
    </row>
    <row r="137" spans="1:13" s="9" customFormat="1" ht="24.75">
      <c r="A137" s="21" t="s">
        <v>34</v>
      </c>
      <c r="B137" s="20" t="s">
        <v>408</v>
      </c>
      <c r="C137" s="21" t="s">
        <v>409</v>
      </c>
      <c r="D137" s="22" t="s">
        <v>410</v>
      </c>
      <c r="E137" s="21" t="s">
        <v>38</v>
      </c>
      <c r="F137" s="23">
        <v>200</v>
      </c>
      <c r="G137" s="15"/>
      <c r="H137" s="15"/>
      <c r="I137" s="15"/>
      <c r="J137" s="15"/>
      <c r="K137" s="16"/>
      <c r="L137" s="17">
        <v>0</v>
      </c>
      <c r="M137" s="8">
        <f t="shared" si="1"/>
        <v>0</v>
      </c>
    </row>
    <row r="138" spans="1:13" s="9" customFormat="1" ht="24.75">
      <c r="A138" s="21" t="s">
        <v>34</v>
      </c>
      <c r="B138" s="20" t="s">
        <v>411</v>
      </c>
      <c r="C138" s="21" t="s">
        <v>412</v>
      </c>
      <c r="D138" s="22" t="s">
        <v>413</v>
      </c>
      <c r="E138" s="21" t="s">
        <v>38</v>
      </c>
      <c r="F138" s="23">
        <v>150</v>
      </c>
      <c r="G138" s="15"/>
      <c r="H138" s="15"/>
      <c r="I138" s="15"/>
      <c r="J138" s="15"/>
      <c r="K138" s="16"/>
      <c r="L138" s="17">
        <v>0</v>
      </c>
      <c r="M138" s="8">
        <f t="shared" si="1"/>
        <v>0</v>
      </c>
    </row>
    <row r="139" spans="1:13" s="9" customFormat="1" ht="24.75">
      <c r="A139" s="21" t="s">
        <v>34</v>
      </c>
      <c r="B139" s="20" t="s">
        <v>414</v>
      </c>
      <c r="C139" s="21" t="s">
        <v>415</v>
      </c>
      <c r="D139" s="22" t="s">
        <v>416</v>
      </c>
      <c r="E139" s="21" t="s">
        <v>38</v>
      </c>
      <c r="F139" s="23">
        <v>50</v>
      </c>
      <c r="G139" s="15"/>
      <c r="H139" s="15"/>
      <c r="I139" s="15"/>
      <c r="J139" s="15"/>
      <c r="K139" s="16"/>
      <c r="L139" s="17">
        <v>0</v>
      </c>
      <c r="M139" s="8">
        <f t="shared" si="1"/>
        <v>0</v>
      </c>
    </row>
    <row r="140" spans="1:13" s="9" customFormat="1" ht="24.75">
      <c r="A140" s="21" t="s">
        <v>34</v>
      </c>
      <c r="B140" s="20" t="s">
        <v>417</v>
      </c>
      <c r="C140" s="21" t="s">
        <v>418</v>
      </c>
      <c r="D140" s="22" t="s">
        <v>419</v>
      </c>
      <c r="E140" s="21" t="s">
        <v>38</v>
      </c>
      <c r="F140" s="23">
        <v>100</v>
      </c>
      <c r="G140" s="15"/>
      <c r="H140" s="15"/>
      <c r="I140" s="15"/>
      <c r="J140" s="15"/>
      <c r="K140" s="16"/>
      <c r="L140" s="17">
        <v>0</v>
      </c>
      <c r="M140" s="8">
        <f t="shared" si="1"/>
        <v>0</v>
      </c>
    </row>
    <row r="141" spans="1:13" s="9" customFormat="1" ht="24.75">
      <c r="A141" s="21" t="s">
        <v>34</v>
      </c>
      <c r="B141" s="20" t="s">
        <v>420</v>
      </c>
      <c r="C141" s="21" t="s">
        <v>421</v>
      </c>
      <c r="D141" s="22" t="s">
        <v>422</v>
      </c>
      <c r="E141" s="21" t="s">
        <v>38</v>
      </c>
      <c r="F141" s="23">
        <v>100</v>
      </c>
      <c r="G141" s="15"/>
      <c r="H141" s="15"/>
      <c r="I141" s="15"/>
      <c r="J141" s="15"/>
      <c r="K141" s="16"/>
      <c r="L141" s="17">
        <v>0</v>
      </c>
      <c r="M141" s="8">
        <f t="shared" si="1"/>
        <v>0</v>
      </c>
    </row>
    <row r="142" spans="1:13" s="9" customFormat="1" ht="24.75">
      <c r="A142" s="21" t="s">
        <v>34</v>
      </c>
      <c r="B142" s="20" t="s">
        <v>423</v>
      </c>
      <c r="C142" s="21" t="s">
        <v>424</v>
      </c>
      <c r="D142" s="22" t="s">
        <v>425</v>
      </c>
      <c r="E142" s="21" t="s">
        <v>38</v>
      </c>
      <c r="F142" s="23">
        <v>50</v>
      </c>
      <c r="G142" s="15"/>
      <c r="H142" s="15"/>
      <c r="I142" s="15"/>
      <c r="J142" s="15"/>
      <c r="K142" s="16"/>
      <c r="L142" s="17">
        <v>0</v>
      </c>
      <c r="M142" s="8">
        <f t="shared" si="1"/>
        <v>0</v>
      </c>
    </row>
    <row r="143" spans="1:13" s="9" customFormat="1" ht="16.5">
      <c r="A143" s="21" t="s">
        <v>34</v>
      </c>
      <c r="B143" s="20" t="s">
        <v>426</v>
      </c>
      <c r="C143" s="21" t="s">
        <v>427</v>
      </c>
      <c r="D143" s="22" t="s">
        <v>428</v>
      </c>
      <c r="E143" s="21" t="s">
        <v>38</v>
      </c>
      <c r="F143" s="23">
        <v>50</v>
      </c>
      <c r="G143" s="15"/>
      <c r="H143" s="15"/>
      <c r="I143" s="15"/>
      <c r="J143" s="15"/>
      <c r="K143" s="16"/>
      <c r="L143" s="17">
        <v>0</v>
      </c>
      <c r="M143" s="8">
        <f t="shared" si="1"/>
        <v>0</v>
      </c>
    </row>
    <row r="144" spans="1:13" s="9" customFormat="1" ht="16.5">
      <c r="A144" s="21" t="s">
        <v>34</v>
      </c>
      <c r="B144" s="20" t="s">
        <v>429</v>
      </c>
      <c r="C144" s="21" t="s">
        <v>430</v>
      </c>
      <c r="D144" s="22" t="s">
        <v>431</v>
      </c>
      <c r="E144" s="21" t="s">
        <v>49</v>
      </c>
      <c r="F144" s="23">
        <v>50</v>
      </c>
      <c r="G144" s="15"/>
      <c r="H144" s="15"/>
      <c r="I144" s="15"/>
      <c r="J144" s="15"/>
      <c r="K144" s="16"/>
      <c r="L144" s="17">
        <v>0</v>
      </c>
      <c r="M144" s="8">
        <f t="shared" si="1"/>
        <v>0</v>
      </c>
    </row>
    <row r="145" spans="1:13" s="9" customFormat="1" ht="16.5">
      <c r="A145" s="21" t="s">
        <v>34</v>
      </c>
      <c r="B145" s="20" t="s">
        <v>432</v>
      </c>
      <c r="C145" s="21" t="s">
        <v>433</v>
      </c>
      <c r="D145" s="22" t="s">
        <v>434</v>
      </c>
      <c r="E145" s="21" t="s">
        <v>49</v>
      </c>
      <c r="F145" s="23">
        <v>80</v>
      </c>
      <c r="G145" s="15"/>
      <c r="H145" s="15"/>
      <c r="I145" s="15"/>
      <c r="J145" s="15"/>
      <c r="K145" s="16"/>
      <c r="L145" s="17">
        <v>0</v>
      </c>
      <c r="M145" s="8">
        <f aca="true" t="shared" si="2" ref="M145:M208">SUM(F145*L145)</f>
        <v>0</v>
      </c>
    </row>
    <row r="146" spans="1:13" s="9" customFormat="1" ht="16.5">
      <c r="A146" s="21" t="s">
        <v>34</v>
      </c>
      <c r="B146" s="20" t="s">
        <v>435</v>
      </c>
      <c r="C146" s="21" t="s">
        <v>436</v>
      </c>
      <c r="D146" s="22" t="s">
        <v>437</v>
      </c>
      <c r="E146" s="21" t="s">
        <v>49</v>
      </c>
      <c r="F146" s="23">
        <v>80</v>
      </c>
      <c r="G146" s="15"/>
      <c r="H146" s="15"/>
      <c r="I146" s="15"/>
      <c r="J146" s="15"/>
      <c r="K146" s="16"/>
      <c r="L146" s="17">
        <v>0</v>
      </c>
      <c r="M146" s="8">
        <f t="shared" si="2"/>
        <v>0</v>
      </c>
    </row>
    <row r="147" spans="1:13" s="9" customFormat="1" ht="24.75">
      <c r="A147" s="21" t="s">
        <v>34</v>
      </c>
      <c r="B147" s="20" t="s">
        <v>438</v>
      </c>
      <c r="C147" s="21" t="s">
        <v>439</v>
      </c>
      <c r="D147" s="22" t="s">
        <v>440</v>
      </c>
      <c r="E147" s="21" t="s">
        <v>38</v>
      </c>
      <c r="F147" s="23">
        <v>40</v>
      </c>
      <c r="G147" s="15"/>
      <c r="H147" s="15"/>
      <c r="I147" s="15"/>
      <c r="J147" s="15"/>
      <c r="K147" s="16"/>
      <c r="L147" s="17">
        <v>0</v>
      </c>
      <c r="M147" s="8">
        <f t="shared" si="2"/>
        <v>0</v>
      </c>
    </row>
    <row r="148" spans="1:13" s="9" customFormat="1" ht="16.5">
      <c r="A148" s="21" t="s">
        <v>34</v>
      </c>
      <c r="B148" s="20" t="s">
        <v>441</v>
      </c>
      <c r="C148" s="21" t="s">
        <v>442</v>
      </c>
      <c r="D148" s="22" t="s">
        <v>443</v>
      </c>
      <c r="E148" s="21" t="s">
        <v>38</v>
      </c>
      <c r="F148" s="23">
        <v>50</v>
      </c>
      <c r="G148" s="15"/>
      <c r="H148" s="15"/>
      <c r="I148" s="15"/>
      <c r="J148" s="15"/>
      <c r="K148" s="16"/>
      <c r="L148" s="17">
        <v>0</v>
      </c>
      <c r="M148" s="8">
        <f t="shared" si="2"/>
        <v>0</v>
      </c>
    </row>
    <row r="149" spans="1:13" s="9" customFormat="1" ht="13.5">
      <c r="A149" s="21" t="s">
        <v>34</v>
      </c>
      <c r="B149" s="20" t="s">
        <v>444</v>
      </c>
      <c r="C149" s="21" t="s">
        <v>445</v>
      </c>
      <c r="D149" s="22" t="s">
        <v>446</v>
      </c>
      <c r="E149" s="21" t="s">
        <v>38</v>
      </c>
      <c r="F149" s="23">
        <v>30</v>
      </c>
      <c r="G149" s="15"/>
      <c r="H149" s="15"/>
      <c r="I149" s="15"/>
      <c r="J149" s="15"/>
      <c r="K149" s="16"/>
      <c r="L149" s="17">
        <v>0</v>
      </c>
      <c r="M149" s="8">
        <f t="shared" si="2"/>
        <v>0</v>
      </c>
    </row>
    <row r="150" spans="1:13" s="9" customFormat="1" ht="13.5">
      <c r="A150" s="21" t="s">
        <v>34</v>
      </c>
      <c r="B150" s="20" t="s">
        <v>447</v>
      </c>
      <c r="C150" s="21" t="s">
        <v>448</v>
      </c>
      <c r="D150" s="22" t="s">
        <v>449</v>
      </c>
      <c r="E150" s="21" t="s">
        <v>38</v>
      </c>
      <c r="F150" s="23">
        <v>60</v>
      </c>
      <c r="G150" s="15"/>
      <c r="H150" s="15"/>
      <c r="I150" s="15"/>
      <c r="J150" s="15"/>
      <c r="K150" s="16"/>
      <c r="L150" s="17">
        <v>0</v>
      </c>
      <c r="M150" s="8">
        <f t="shared" si="2"/>
        <v>0</v>
      </c>
    </row>
    <row r="151" spans="1:13" s="9" customFormat="1" ht="13.5">
      <c r="A151" s="21" t="s">
        <v>34</v>
      </c>
      <c r="B151" s="20" t="s">
        <v>450</v>
      </c>
      <c r="C151" s="21" t="s">
        <v>451</v>
      </c>
      <c r="D151" s="22" t="s">
        <v>452</v>
      </c>
      <c r="E151" s="21" t="s">
        <v>38</v>
      </c>
      <c r="F151" s="23">
        <v>60</v>
      </c>
      <c r="G151" s="15"/>
      <c r="H151" s="15"/>
      <c r="I151" s="15"/>
      <c r="J151" s="15"/>
      <c r="K151" s="16"/>
      <c r="L151" s="17">
        <v>0</v>
      </c>
      <c r="M151" s="8">
        <f t="shared" si="2"/>
        <v>0</v>
      </c>
    </row>
    <row r="152" spans="1:13" s="9" customFormat="1" ht="16.5">
      <c r="A152" s="21" t="s">
        <v>34</v>
      </c>
      <c r="B152" s="20" t="s">
        <v>453</v>
      </c>
      <c r="C152" s="21" t="s">
        <v>454</v>
      </c>
      <c r="D152" s="22" t="s">
        <v>455</v>
      </c>
      <c r="E152" s="21" t="s">
        <v>38</v>
      </c>
      <c r="F152" s="23">
        <v>30</v>
      </c>
      <c r="G152" s="15"/>
      <c r="H152" s="15"/>
      <c r="I152" s="15"/>
      <c r="J152" s="15"/>
      <c r="K152" s="16"/>
      <c r="L152" s="17">
        <v>0</v>
      </c>
      <c r="M152" s="8">
        <f t="shared" si="2"/>
        <v>0</v>
      </c>
    </row>
    <row r="153" spans="1:13" s="9" customFormat="1" ht="13.5">
      <c r="A153" s="21" t="s">
        <v>34</v>
      </c>
      <c r="B153" s="20" t="s">
        <v>456</v>
      </c>
      <c r="C153" s="21" t="s">
        <v>457</v>
      </c>
      <c r="D153" s="22" t="s">
        <v>458</v>
      </c>
      <c r="E153" s="21" t="s">
        <v>38</v>
      </c>
      <c r="F153" s="23">
        <v>30</v>
      </c>
      <c r="G153" s="15"/>
      <c r="H153" s="15"/>
      <c r="I153" s="15"/>
      <c r="J153" s="15"/>
      <c r="K153" s="16"/>
      <c r="L153" s="17">
        <v>0</v>
      </c>
      <c r="M153" s="8">
        <f t="shared" si="2"/>
        <v>0</v>
      </c>
    </row>
    <row r="154" spans="1:13" s="9" customFormat="1" ht="13.5">
      <c r="A154" s="21" t="s">
        <v>34</v>
      </c>
      <c r="B154" s="20" t="s">
        <v>459</v>
      </c>
      <c r="C154" s="21" t="s">
        <v>460</v>
      </c>
      <c r="D154" s="22" t="s">
        <v>461</v>
      </c>
      <c r="E154" s="21" t="s">
        <v>38</v>
      </c>
      <c r="F154" s="23">
        <v>30</v>
      </c>
      <c r="G154" s="15"/>
      <c r="H154" s="15"/>
      <c r="I154" s="15"/>
      <c r="J154" s="15"/>
      <c r="K154" s="16"/>
      <c r="L154" s="17">
        <v>0</v>
      </c>
      <c r="M154" s="8">
        <f t="shared" si="2"/>
        <v>0</v>
      </c>
    </row>
    <row r="155" spans="1:13" s="9" customFormat="1" ht="16.5">
      <c r="A155" s="21" t="s">
        <v>34</v>
      </c>
      <c r="B155" s="20" t="s">
        <v>462</v>
      </c>
      <c r="C155" s="21" t="s">
        <v>463</v>
      </c>
      <c r="D155" s="22" t="s">
        <v>464</v>
      </c>
      <c r="E155" s="21" t="s">
        <v>49</v>
      </c>
      <c r="F155" s="23">
        <v>50</v>
      </c>
      <c r="G155" s="15"/>
      <c r="H155" s="15"/>
      <c r="I155" s="15"/>
      <c r="J155" s="15"/>
      <c r="K155" s="16"/>
      <c r="L155" s="17">
        <v>0</v>
      </c>
      <c r="M155" s="8">
        <f t="shared" si="2"/>
        <v>0</v>
      </c>
    </row>
    <row r="156" spans="1:13" s="9" customFormat="1" ht="75">
      <c r="A156" s="21" t="s">
        <v>34</v>
      </c>
      <c r="B156" s="20" t="s">
        <v>465</v>
      </c>
      <c r="C156" s="21" t="s">
        <v>466</v>
      </c>
      <c r="D156" s="22" t="s">
        <v>467</v>
      </c>
      <c r="E156" s="21" t="s">
        <v>468</v>
      </c>
      <c r="F156" s="23">
        <v>70</v>
      </c>
      <c r="G156" s="15"/>
      <c r="H156" s="15"/>
      <c r="I156" s="15"/>
      <c r="J156" s="15"/>
      <c r="K156" s="16"/>
      <c r="L156" s="17">
        <v>0</v>
      </c>
      <c r="M156" s="8">
        <f t="shared" si="2"/>
        <v>0</v>
      </c>
    </row>
    <row r="157" spans="1:13" s="9" customFormat="1" ht="42">
      <c r="A157" s="21" t="s">
        <v>34</v>
      </c>
      <c r="B157" s="20" t="s">
        <v>469</v>
      </c>
      <c r="C157" s="21" t="s">
        <v>470</v>
      </c>
      <c r="D157" s="22" t="s">
        <v>471</v>
      </c>
      <c r="E157" s="21" t="s">
        <v>49</v>
      </c>
      <c r="F157" s="23">
        <v>150</v>
      </c>
      <c r="G157" s="15"/>
      <c r="H157" s="15"/>
      <c r="I157" s="15"/>
      <c r="J157" s="15"/>
      <c r="K157" s="16"/>
      <c r="L157" s="17">
        <v>0</v>
      </c>
      <c r="M157" s="8">
        <f t="shared" si="2"/>
        <v>0</v>
      </c>
    </row>
    <row r="158" spans="1:13" s="9" customFormat="1" ht="42">
      <c r="A158" s="21" t="s">
        <v>34</v>
      </c>
      <c r="B158" s="20" t="s">
        <v>472</v>
      </c>
      <c r="C158" s="21" t="s">
        <v>473</v>
      </c>
      <c r="D158" s="22" t="s">
        <v>474</v>
      </c>
      <c r="E158" s="21" t="s">
        <v>77</v>
      </c>
      <c r="F158" s="23">
        <v>30</v>
      </c>
      <c r="G158" s="15"/>
      <c r="H158" s="15"/>
      <c r="I158" s="15"/>
      <c r="J158" s="15"/>
      <c r="K158" s="16"/>
      <c r="L158" s="17">
        <v>0</v>
      </c>
      <c r="M158" s="8">
        <f t="shared" si="2"/>
        <v>0</v>
      </c>
    </row>
    <row r="159" spans="1:13" s="9" customFormat="1" ht="42">
      <c r="A159" s="21" t="s">
        <v>34</v>
      </c>
      <c r="B159" s="20" t="s">
        <v>475</v>
      </c>
      <c r="C159" s="21" t="s">
        <v>476</v>
      </c>
      <c r="D159" s="22" t="s">
        <v>477</v>
      </c>
      <c r="E159" s="21" t="s">
        <v>77</v>
      </c>
      <c r="F159" s="23">
        <v>30</v>
      </c>
      <c r="G159" s="15"/>
      <c r="H159" s="15"/>
      <c r="I159" s="15"/>
      <c r="J159" s="15"/>
      <c r="K159" s="16"/>
      <c r="L159" s="17">
        <v>0</v>
      </c>
      <c r="M159" s="8">
        <f t="shared" si="2"/>
        <v>0</v>
      </c>
    </row>
    <row r="160" spans="1:13" s="9" customFormat="1" ht="42">
      <c r="A160" s="21" t="s">
        <v>34</v>
      </c>
      <c r="B160" s="20" t="s">
        <v>478</v>
      </c>
      <c r="C160" s="21" t="s">
        <v>479</v>
      </c>
      <c r="D160" s="22" t="s">
        <v>480</v>
      </c>
      <c r="E160" s="21" t="s">
        <v>77</v>
      </c>
      <c r="F160" s="23">
        <v>30</v>
      </c>
      <c r="G160" s="15"/>
      <c r="H160" s="15"/>
      <c r="I160" s="15"/>
      <c r="J160" s="15"/>
      <c r="K160" s="16"/>
      <c r="L160" s="17">
        <v>0</v>
      </c>
      <c r="M160" s="8">
        <f t="shared" si="2"/>
        <v>0</v>
      </c>
    </row>
    <row r="161" spans="1:13" s="9" customFormat="1" ht="24.75">
      <c r="A161" s="21" t="s">
        <v>34</v>
      </c>
      <c r="B161" s="20" t="s">
        <v>481</v>
      </c>
      <c r="C161" s="21" t="s">
        <v>482</v>
      </c>
      <c r="D161" s="22" t="s">
        <v>483</v>
      </c>
      <c r="E161" s="21" t="s">
        <v>38</v>
      </c>
      <c r="F161" s="23">
        <v>100</v>
      </c>
      <c r="G161" s="15"/>
      <c r="H161" s="15"/>
      <c r="I161" s="15"/>
      <c r="J161" s="15"/>
      <c r="K161" s="16"/>
      <c r="L161" s="17">
        <v>0</v>
      </c>
      <c r="M161" s="8">
        <f t="shared" si="2"/>
        <v>0</v>
      </c>
    </row>
    <row r="162" spans="1:13" s="9" customFormat="1" ht="33">
      <c r="A162" s="21" t="s">
        <v>34</v>
      </c>
      <c r="B162" s="20" t="s">
        <v>484</v>
      </c>
      <c r="C162" s="21" t="s">
        <v>485</v>
      </c>
      <c r="D162" s="22" t="s">
        <v>486</v>
      </c>
      <c r="E162" s="21" t="s">
        <v>45</v>
      </c>
      <c r="F162" s="23">
        <v>30</v>
      </c>
      <c r="G162" s="15"/>
      <c r="H162" s="15"/>
      <c r="I162" s="15"/>
      <c r="J162" s="15"/>
      <c r="K162" s="16"/>
      <c r="L162" s="17">
        <v>0</v>
      </c>
      <c r="M162" s="8">
        <f t="shared" si="2"/>
        <v>0</v>
      </c>
    </row>
    <row r="163" spans="1:13" s="9" customFormat="1" ht="24.75">
      <c r="A163" s="21" t="s">
        <v>34</v>
      </c>
      <c r="B163" s="20" t="s">
        <v>487</v>
      </c>
      <c r="C163" s="21" t="s">
        <v>488</v>
      </c>
      <c r="D163" s="22" t="s">
        <v>489</v>
      </c>
      <c r="E163" s="21" t="s">
        <v>38</v>
      </c>
      <c r="F163" s="23">
        <v>60</v>
      </c>
      <c r="G163" s="15"/>
      <c r="H163" s="15"/>
      <c r="I163" s="15"/>
      <c r="J163" s="15"/>
      <c r="K163" s="16"/>
      <c r="L163" s="17">
        <v>0</v>
      </c>
      <c r="M163" s="8">
        <f t="shared" si="2"/>
        <v>0</v>
      </c>
    </row>
    <row r="164" spans="1:13" s="9" customFormat="1" ht="58.5">
      <c r="A164" s="21" t="s">
        <v>34</v>
      </c>
      <c r="B164" s="20" t="s">
        <v>490</v>
      </c>
      <c r="C164" s="21" t="s">
        <v>491</v>
      </c>
      <c r="D164" s="22" t="s">
        <v>492</v>
      </c>
      <c r="E164" s="21" t="s">
        <v>45</v>
      </c>
      <c r="F164" s="23">
        <v>100</v>
      </c>
      <c r="G164" s="15"/>
      <c r="H164" s="15"/>
      <c r="I164" s="15"/>
      <c r="J164" s="15"/>
      <c r="K164" s="16"/>
      <c r="L164" s="17">
        <v>0</v>
      </c>
      <c r="M164" s="8">
        <f t="shared" si="2"/>
        <v>0</v>
      </c>
    </row>
    <row r="165" spans="1:13" s="9" customFormat="1" ht="24.75">
      <c r="A165" s="21" t="s">
        <v>34</v>
      </c>
      <c r="B165" s="20" t="s">
        <v>493</v>
      </c>
      <c r="C165" s="21" t="s">
        <v>494</v>
      </c>
      <c r="D165" s="22" t="s">
        <v>495</v>
      </c>
      <c r="E165" s="21" t="s">
        <v>45</v>
      </c>
      <c r="F165" s="23">
        <v>200</v>
      </c>
      <c r="G165" s="15"/>
      <c r="H165" s="15"/>
      <c r="I165" s="15"/>
      <c r="J165" s="15"/>
      <c r="K165" s="16"/>
      <c r="L165" s="17">
        <v>0</v>
      </c>
      <c r="M165" s="8">
        <f t="shared" si="2"/>
        <v>0</v>
      </c>
    </row>
    <row r="166" spans="1:13" s="9" customFormat="1" ht="24.75">
      <c r="A166" s="21" t="s">
        <v>34</v>
      </c>
      <c r="B166" s="20" t="s">
        <v>496</v>
      </c>
      <c r="C166" s="21" t="s">
        <v>497</v>
      </c>
      <c r="D166" s="22" t="s">
        <v>498</v>
      </c>
      <c r="E166" s="21" t="s">
        <v>38</v>
      </c>
      <c r="F166" s="23">
        <v>150</v>
      </c>
      <c r="G166" s="15"/>
      <c r="H166" s="15"/>
      <c r="I166" s="15"/>
      <c r="J166" s="15"/>
      <c r="K166" s="16"/>
      <c r="L166" s="17">
        <v>0</v>
      </c>
      <c r="M166" s="8">
        <f t="shared" si="2"/>
        <v>0</v>
      </c>
    </row>
    <row r="167" spans="1:13" s="9" customFormat="1" ht="24.75">
      <c r="A167" s="21" t="s">
        <v>34</v>
      </c>
      <c r="B167" s="20" t="s">
        <v>499</v>
      </c>
      <c r="C167" s="21" t="s">
        <v>500</v>
      </c>
      <c r="D167" s="22" t="s">
        <v>501</v>
      </c>
      <c r="E167" s="21" t="s">
        <v>38</v>
      </c>
      <c r="F167" s="23">
        <v>100</v>
      </c>
      <c r="G167" s="15"/>
      <c r="H167" s="15"/>
      <c r="I167" s="15"/>
      <c r="J167" s="15"/>
      <c r="K167" s="16"/>
      <c r="L167" s="17">
        <v>0</v>
      </c>
      <c r="M167" s="8">
        <f t="shared" si="2"/>
        <v>0</v>
      </c>
    </row>
    <row r="168" spans="1:13" s="9" customFormat="1" ht="58.5">
      <c r="A168" s="21" t="s">
        <v>34</v>
      </c>
      <c r="B168" s="20" t="s">
        <v>502</v>
      </c>
      <c r="C168" s="21" t="s">
        <v>503</v>
      </c>
      <c r="D168" s="22" t="s">
        <v>504</v>
      </c>
      <c r="E168" s="21" t="s">
        <v>49</v>
      </c>
      <c r="F168" s="23">
        <v>200</v>
      </c>
      <c r="G168" s="15"/>
      <c r="H168" s="15"/>
      <c r="I168" s="15"/>
      <c r="J168" s="15"/>
      <c r="K168" s="16"/>
      <c r="L168" s="17">
        <v>0</v>
      </c>
      <c r="M168" s="8">
        <f t="shared" si="2"/>
        <v>0</v>
      </c>
    </row>
    <row r="169" spans="1:13" s="9" customFormat="1" ht="50.25">
      <c r="A169" s="21" t="s">
        <v>34</v>
      </c>
      <c r="B169" s="20" t="s">
        <v>505</v>
      </c>
      <c r="C169" s="21" t="s">
        <v>506</v>
      </c>
      <c r="D169" s="22" t="s">
        <v>507</v>
      </c>
      <c r="E169" s="21" t="s">
        <v>38</v>
      </c>
      <c r="F169" s="23">
        <v>10</v>
      </c>
      <c r="G169" s="15"/>
      <c r="H169" s="15"/>
      <c r="I169" s="15"/>
      <c r="J169" s="15"/>
      <c r="K169" s="16"/>
      <c r="L169" s="17">
        <v>0</v>
      </c>
      <c r="M169" s="8">
        <f t="shared" si="2"/>
        <v>0</v>
      </c>
    </row>
    <row r="170" spans="1:13" s="9" customFormat="1" ht="13.5">
      <c r="A170" s="21" t="s">
        <v>34</v>
      </c>
      <c r="B170" s="20" t="s">
        <v>508</v>
      </c>
      <c r="C170" s="21" t="s">
        <v>509</v>
      </c>
      <c r="D170" s="22" t="s">
        <v>510</v>
      </c>
      <c r="E170" s="21" t="s">
        <v>38</v>
      </c>
      <c r="F170" s="23">
        <v>10</v>
      </c>
      <c r="G170" s="15"/>
      <c r="H170" s="15"/>
      <c r="I170" s="15"/>
      <c r="J170" s="15"/>
      <c r="K170" s="16"/>
      <c r="L170" s="17">
        <v>0</v>
      </c>
      <c r="M170" s="8">
        <f t="shared" si="2"/>
        <v>0</v>
      </c>
    </row>
    <row r="171" spans="1:13" s="9" customFormat="1" ht="13.5">
      <c r="A171" s="21" t="s">
        <v>34</v>
      </c>
      <c r="B171" s="20" t="s">
        <v>511</v>
      </c>
      <c r="C171" s="21" t="s">
        <v>512</v>
      </c>
      <c r="D171" s="22" t="s">
        <v>513</v>
      </c>
      <c r="E171" s="21" t="s">
        <v>38</v>
      </c>
      <c r="F171" s="23">
        <v>10</v>
      </c>
      <c r="G171" s="15"/>
      <c r="H171" s="15"/>
      <c r="I171" s="15"/>
      <c r="J171" s="15"/>
      <c r="K171" s="16"/>
      <c r="L171" s="17">
        <v>0</v>
      </c>
      <c r="M171" s="8">
        <f t="shared" si="2"/>
        <v>0</v>
      </c>
    </row>
    <row r="172" spans="1:13" s="9" customFormat="1" ht="100.5">
      <c r="A172" s="21" t="s">
        <v>34</v>
      </c>
      <c r="B172" s="20" t="s">
        <v>514</v>
      </c>
      <c r="C172" s="21" t="s">
        <v>515</v>
      </c>
      <c r="D172" s="22" t="s">
        <v>516</v>
      </c>
      <c r="E172" s="21" t="s">
        <v>38</v>
      </c>
      <c r="F172" s="23">
        <v>250</v>
      </c>
      <c r="G172" s="15"/>
      <c r="H172" s="15"/>
      <c r="I172" s="15"/>
      <c r="J172" s="15"/>
      <c r="K172" s="16"/>
      <c r="L172" s="17">
        <v>0</v>
      </c>
      <c r="M172" s="8">
        <f t="shared" si="2"/>
        <v>0</v>
      </c>
    </row>
    <row r="173" spans="1:13" s="9" customFormat="1" ht="100.5">
      <c r="A173" s="21" t="s">
        <v>34</v>
      </c>
      <c r="B173" s="20" t="s">
        <v>517</v>
      </c>
      <c r="C173" s="21" t="s">
        <v>518</v>
      </c>
      <c r="D173" s="22" t="s">
        <v>519</v>
      </c>
      <c r="E173" s="21" t="s">
        <v>468</v>
      </c>
      <c r="F173" s="23">
        <v>20</v>
      </c>
      <c r="G173" s="15"/>
      <c r="H173" s="15"/>
      <c r="I173" s="15"/>
      <c r="J173" s="15"/>
      <c r="K173" s="16"/>
      <c r="L173" s="17">
        <v>0</v>
      </c>
      <c r="M173" s="8">
        <f t="shared" si="2"/>
        <v>0</v>
      </c>
    </row>
    <row r="174" spans="1:13" s="9" customFormat="1" ht="24.75">
      <c r="A174" s="21" t="s">
        <v>34</v>
      </c>
      <c r="B174" s="20" t="s">
        <v>520</v>
      </c>
      <c r="C174" s="21" t="s">
        <v>521</v>
      </c>
      <c r="D174" s="22" t="s">
        <v>522</v>
      </c>
      <c r="E174" s="21" t="s">
        <v>49</v>
      </c>
      <c r="F174" s="23">
        <v>50</v>
      </c>
      <c r="G174" s="15"/>
      <c r="H174" s="15"/>
      <c r="I174" s="15"/>
      <c r="J174" s="15"/>
      <c r="K174" s="16"/>
      <c r="L174" s="17">
        <v>0</v>
      </c>
      <c r="M174" s="8">
        <f t="shared" si="2"/>
        <v>0</v>
      </c>
    </row>
    <row r="175" spans="1:13" s="9" customFormat="1" ht="33">
      <c r="A175" s="21" t="s">
        <v>34</v>
      </c>
      <c r="B175" s="20" t="s">
        <v>523</v>
      </c>
      <c r="C175" s="21" t="s">
        <v>524</v>
      </c>
      <c r="D175" s="22" t="s">
        <v>525</v>
      </c>
      <c r="E175" s="21" t="s">
        <v>49</v>
      </c>
      <c r="F175" s="23">
        <v>200</v>
      </c>
      <c r="G175" s="15"/>
      <c r="H175" s="15"/>
      <c r="I175" s="15"/>
      <c r="J175" s="15"/>
      <c r="K175" s="16"/>
      <c r="L175" s="17">
        <v>0</v>
      </c>
      <c r="M175" s="8">
        <f t="shared" si="2"/>
        <v>0</v>
      </c>
    </row>
    <row r="176" spans="1:13" s="9" customFormat="1" ht="13.5">
      <c r="A176" s="21" t="s">
        <v>34</v>
      </c>
      <c r="B176" s="20" t="s">
        <v>526</v>
      </c>
      <c r="C176" s="21" t="s">
        <v>527</v>
      </c>
      <c r="D176" s="22" t="s">
        <v>528</v>
      </c>
      <c r="E176" s="21" t="s">
        <v>38</v>
      </c>
      <c r="F176" s="23">
        <v>10</v>
      </c>
      <c r="G176" s="15"/>
      <c r="H176" s="15"/>
      <c r="I176" s="15"/>
      <c r="J176" s="15"/>
      <c r="K176" s="16"/>
      <c r="L176" s="17">
        <v>0</v>
      </c>
      <c r="M176" s="8">
        <f t="shared" si="2"/>
        <v>0</v>
      </c>
    </row>
    <row r="177" spans="1:13" s="9" customFormat="1" ht="42">
      <c r="A177" s="21" t="s">
        <v>34</v>
      </c>
      <c r="B177" s="20" t="s">
        <v>529</v>
      </c>
      <c r="C177" s="21" t="s">
        <v>530</v>
      </c>
      <c r="D177" s="22" t="s">
        <v>531</v>
      </c>
      <c r="E177" s="21" t="s">
        <v>38</v>
      </c>
      <c r="F177" s="23">
        <v>20</v>
      </c>
      <c r="G177" s="15"/>
      <c r="H177" s="15"/>
      <c r="I177" s="15"/>
      <c r="J177" s="15"/>
      <c r="K177" s="16"/>
      <c r="L177" s="17">
        <v>0</v>
      </c>
      <c r="M177" s="8">
        <f t="shared" si="2"/>
        <v>0</v>
      </c>
    </row>
    <row r="178" spans="1:13" s="9" customFormat="1" ht="24.75">
      <c r="A178" s="21" t="s">
        <v>34</v>
      </c>
      <c r="B178" s="20" t="s">
        <v>532</v>
      </c>
      <c r="C178" s="21" t="s">
        <v>533</v>
      </c>
      <c r="D178" s="22" t="s">
        <v>534</v>
      </c>
      <c r="E178" s="21" t="s">
        <v>49</v>
      </c>
      <c r="F178" s="23">
        <v>20</v>
      </c>
      <c r="G178" s="15"/>
      <c r="H178" s="15"/>
      <c r="I178" s="15"/>
      <c r="J178" s="15"/>
      <c r="K178" s="16"/>
      <c r="L178" s="17">
        <v>0</v>
      </c>
      <c r="M178" s="8">
        <f t="shared" si="2"/>
        <v>0</v>
      </c>
    </row>
    <row r="179" spans="1:13" s="9" customFormat="1" ht="16.5">
      <c r="A179" s="21" t="s">
        <v>34</v>
      </c>
      <c r="B179" s="20" t="s">
        <v>535</v>
      </c>
      <c r="C179" s="21" t="s">
        <v>536</v>
      </c>
      <c r="D179" s="22" t="s">
        <v>537</v>
      </c>
      <c r="E179" s="21" t="s">
        <v>38</v>
      </c>
      <c r="F179" s="23">
        <v>50</v>
      </c>
      <c r="G179" s="15"/>
      <c r="H179" s="15"/>
      <c r="I179" s="15"/>
      <c r="J179" s="15"/>
      <c r="K179" s="16"/>
      <c r="L179" s="17">
        <v>0</v>
      </c>
      <c r="M179" s="8">
        <f t="shared" si="2"/>
        <v>0</v>
      </c>
    </row>
    <row r="180" spans="1:13" s="9" customFormat="1" ht="24.75">
      <c r="A180" s="21" t="s">
        <v>34</v>
      </c>
      <c r="B180" s="20" t="s">
        <v>538</v>
      </c>
      <c r="C180" s="21" t="s">
        <v>539</v>
      </c>
      <c r="D180" s="22" t="s">
        <v>540</v>
      </c>
      <c r="E180" s="21" t="s">
        <v>38</v>
      </c>
      <c r="F180" s="23">
        <v>20</v>
      </c>
      <c r="G180" s="15"/>
      <c r="H180" s="15"/>
      <c r="I180" s="15"/>
      <c r="J180" s="15"/>
      <c r="K180" s="16"/>
      <c r="L180" s="17">
        <v>0</v>
      </c>
      <c r="M180" s="8">
        <f t="shared" si="2"/>
        <v>0</v>
      </c>
    </row>
    <row r="181" spans="1:13" s="9" customFormat="1" ht="33">
      <c r="A181" s="21" t="s">
        <v>34</v>
      </c>
      <c r="B181" s="20" t="s">
        <v>541</v>
      </c>
      <c r="C181" s="21" t="s">
        <v>542</v>
      </c>
      <c r="D181" s="22" t="s">
        <v>543</v>
      </c>
      <c r="E181" s="21" t="s">
        <v>38</v>
      </c>
      <c r="F181" s="23">
        <v>50</v>
      </c>
      <c r="G181" s="15"/>
      <c r="H181" s="15"/>
      <c r="I181" s="15"/>
      <c r="J181" s="15"/>
      <c r="K181" s="16"/>
      <c r="L181" s="17">
        <v>0</v>
      </c>
      <c r="M181" s="8">
        <f t="shared" si="2"/>
        <v>0</v>
      </c>
    </row>
    <row r="182" spans="1:13" s="9" customFormat="1" ht="16.5">
      <c r="A182" s="21" t="s">
        <v>34</v>
      </c>
      <c r="B182" s="20" t="s">
        <v>544</v>
      </c>
      <c r="C182" s="21" t="s">
        <v>545</v>
      </c>
      <c r="D182" s="22" t="s">
        <v>546</v>
      </c>
      <c r="E182" s="21" t="s">
        <v>38</v>
      </c>
      <c r="F182" s="23">
        <v>50</v>
      </c>
      <c r="G182" s="15"/>
      <c r="H182" s="15"/>
      <c r="I182" s="15"/>
      <c r="J182" s="15"/>
      <c r="K182" s="16"/>
      <c r="L182" s="17">
        <v>0</v>
      </c>
      <c r="M182" s="8">
        <f t="shared" si="2"/>
        <v>0</v>
      </c>
    </row>
    <row r="183" spans="1:13" s="9" customFormat="1" ht="16.5">
      <c r="A183" s="21" t="s">
        <v>34</v>
      </c>
      <c r="B183" s="20" t="s">
        <v>547</v>
      </c>
      <c r="C183" s="21" t="s">
        <v>548</v>
      </c>
      <c r="D183" s="22" t="s">
        <v>549</v>
      </c>
      <c r="E183" s="21" t="s">
        <v>38</v>
      </c>
      <c r="F183" s="23">
        <v>50</v>
      </c>
      <c r="G183" s="15"/>
      <c r="H183" s="15"/>
      <c r="I183" s="15"/>
      <c r="J183" s="15"/>
      <c r="K183" s="16"/>
      <c r="L183" s="17">
        <v>0</v>
      </c>
      <c r="M183" s="8">
        <f t="shared" si="2"/>
        <v>0</v>
      </c>
    </row>
    <row r="184" spans="1:13" s="9" customFormat="1" ht="24.75">
      <c r="A184" s="21" t="s">
        <v>34</v>
      </c>
      <c r="B184" s="20" t="s">
        <v>550</v>
      </c>
      <c r="C184" s="21" t="s">
        <v>551</v>
      </c>
      <c r="D184" s="22" t="s">
        <v>552</v>
      </c>
      <c r="E184" s="21" t="s">
        <v>77</v>
      </c>
      <c r="F184" s="23">
        <v>120</v>
      </c>
      <c r="G184" s="15"/>
      <c r="H184" s="15"/>
      <c r="I184" s="15"/>
      <c r="J184" s="15"/>
      <c r="K184" s="16"/>
      <c r="L184" s="17">
        <v>0</v>
      </c>
      <c r="M184" s="8">
        <f t="shared" si="2"/>
        <v>0</v>
      </c>
    </row>
    <row r="185" spans="1:13" s="9" customFormat="1" ht="42">
      <c r="A185" s="21" t="s">
        <v>34</v>
      </c>
      <c r="B185" s="20" t="s">
        <v>553</v>
      </c>
      <c r="C185" s="21" t="s">
        <v>554</v>
      </c>
      <c r="D185" s="22" t="s">
        <v>555</v>
      </c>
      <c r="E185" s="21" t="s">
        <v>77</v>
      </c>
      <c r="F185" s="23">
        <v>50</v>
      </c>
      <c r="G185" s="15"/>
      <c r="H185" s="15"/>
      <c r="I185" s="15"/>
      <c r="J185" s="15"/>
      <c r="K185" s="16"/>
      <c r="L185" s="17">
        <v>0</v>
      </c>
      <c r="M185" s="8">
        <f t="shared" si="2"/>
        <v>0</v>
      </c>
    </row>
    <row r="186" spans="1:13" s="9" customFormat="1" ht="16.5">
      <c r="A186" s="21" t="s">
        <v>34</v>
      </c>
      <c r="B186" s="20" t="s">
        <v>556</v>
      </c>
      <c r="C186" s="21" t="s">
        <v>557</v>
      </c>
      <c r="D186" s="22" t="s">
        <v>558</v>
      </c>
      <c r="E186" s="21" t="s">
        <v>49</v>
      </c>
      <c r="F186" s="23">
        <v>200</v>
      </c>
      <c r="G186" s="15"/>
      <c r="H186" s="15"/>
      <c r="I186" s="15"/>
      <c r="J186" s="15"/>
      <c r="K186" s="16"/>
      <c r="L186" s="17">
        <v>0</v>
      </c>
      <c r="M186" s="8">
        <f t="shared" si="2"/>
        <v>0</v>
      </c>
    </row>
    <row r="187" spans="1:13" s="9" customFormat="1" ht="16.5">
      <c r="A187" s="21" t="s">
        <v>34</v>
      </c>
      <c r="B187" s="20" t="s">
        <v>559</v>
      </c>
      <c r="C187" s="21" t="s">
        <v>560</v>
      </c>
      <c r="D187" s="22" t="s">
        <v>561</v>
      </c>
      <c r="E187" s="21" t="s">
        <v>49</v>
      </c>
      <c r="F187" s="23">
        <v>200</v>
      </c>
      <c r="G187" s="15"/>
      <c r="H187" s="15"/>
      <c r="I187" s="15"/>
      <c r="J187" s="15"/>
      <c r="K187" s="16"/>
      <c r="L187" s="17">
        <v>0</v>
      </c>
      <c r="M187" s="8">
        <f t="shared" si="2"/>
        <v>0</v>
      </c>
    </row>
    <row r="188" spans="1:13" s="9" customFormat="1" ht="16.5">
      <c r="A188" s="21" t="s">
        <v>34</v>
      </c>
      <c r="B188" s="20" t="s">
        <v>562</v>
      </c>
      <c r="C188" s="21" t="s">
        <v>563</v>
      </c>
      <c r="D188" s="22" t="s">
        <v>564</v>
      </c>
      <c r="E188" s="21" t="s">
        <v>49</v>
      </c>
      <c r="F188" s="23">
        <v>50</v>
      </c>
      <c r="G188" s="15"/>
      <c r="H188" s="15"/>
      <c r="I188" s="15"/>
      <c r="J188" s="15"/>
      <c r="K188" s="16"/>
      <c r="L188" s="17">
        <v>0</v>
      </c>
      <c r="M188" s="8">
        <f t="shared" si="2"/>
        <v>0</v>
      </c>
    </row>
    <row r="189" spans="1:13" s="9" customFormat="1" ht="16.5">
      <c r="A189" s="21" t="s">
        <v>34</v>
      </c>
      <c r="B189" s="20" t="s">
        <v>565</v>
      </c>
      <c r="C189" s="21" t="s">
        <v>566</v>
      </c>
      <c r="D189" s="22" t="s">
        <v>567</v>
      </c>
      <c r="E189" s="21" t="s">
        <v>49</v>
      </c>
      <c r="F189" s="23">
        <v>100</v>
      </c>
      <c r="G189" s="15"/>
      <c r="H189" s="15"/>
      <c r="I189" s="15"/>
      <c r="J189" s="15"/>
      <c r="K189" s="16"/>
      <c r="L189" s="17">
        <v>0</v>
      </c>
      <c r="M189" s="8">
        <f t="shared" si="2"/>
        <v>0</v>
      </c>
    </row>
    <row r="190" spans="1:13" s="9" customFormat="1" ht="16.5">
      <c r="A190" s="21" t="s">
        <v>34</v>
      </c>
      <c r="B190" s="20" t="s">
        <v>568</v>
      </c>
      <c r="C190" s="21" t="s">
        <v>569</v>
      </c>
      <c r="D190" s="22" t="s">
        <v>570</v>
      </c>
      <c r="E190" s="21" t="s">
        <v>49</v>
      </c>
      <c r="F190" s="23">
        <v>100</v>
      </c>
      <c r="G190" s="15"/>
      <c r="H190" s="15"/>
      <c r="I190" s="15"/>
      <c r="J190" s="15"/>
      <c r="K190" s="16"/>
      <c r="L190" s="17">
        <v>0</v>
      </c>
      <c r="M190" s="8">
        <f t="shared" si="2"/>
        <v>0</v>
      </c>
    </row>
    <row r="191" spans="1:13" s="9" customFormat="1" ht="16.5">
      <c r="A191" s="21" t="s">
        <v>34</v>
      </c>
      <c r="B191" s="20" t="s">
        <v>571</v>
      </c>
      <c r="C191" s="21" t="s">
        <v>572</v>
      </c>
      <c r="D191" s="22" t="s">
        <v>573</v>
      </c>
      <c r="E191" s="21" t="s">
        <v>49</v>
      </c>
      <c r="F191" s="23">
        <v>50</v>
      </c>
      <c r="G191" s="15"/>
      <c r="H191" s="15"/>
      <c r="I191" s="15"/>
      <c r="J191" s="15"/>
      <c r="K191" s="16"/>
      <c r="L191" s="17">
        <v>0</v>
      </c>
      <c r="M191" s="8">
        <f t="shared" si="2"/>
        <v>0</v>
      </c>
    </row>
    <row r="192" spans="1:13" s="9" customFormat="1" ht="16.5">
      <c r="A192" s="21" t="s">
        <v>34</v>
      </c>
      <c r="B192" s="20" t="s">
        <v>574</v>
      </c>
      <c r="C192" s="21" t="s">
        <v>575</v>
      </c>
      <c r="D192" s="22" t="s">
        <v>576</v>
      </c>
      <c r="E192" s="21" t="s">
        <v>49</v>
      </c>
      <c r="F192" s="23">
        <v>50</v>
      </c>
      <c r="G192" s="15"/>
      <c r="H192" s="15"/>
      <c r="I192" s="15"/>
      <c r="J192" s="15"/>
      <c r="K192" s="16"/>
      <c r="L192" s="17">
        <v>0</v>
      </c>
      <c r="M192" s="8">
        <f t="shared" si="2"/>
        <v>0</v>
      </c>
    </row>
    <row r="193" spans="1:13" s="9" customFormat="1" ht="16.5">
      <c r="A193" s="21" t="s">
        <v>34</v>
      </c>
      <c r="B193" s="20" t="s">
        <v>577</v>
      </c>
      <c r="C193" s="21" t="s">
        <v>578</v>
      </c>
      <c r="D193" s="22" t="s">
        <v>579</v>
      </c>
      <c r="E193" s="21" t="s">
        <v>49</v>
      </c>
      <c r="F193" s="23">
        <v>80</v>
      </c>
      <c r="G193" s="15"/>
      <c r="H193" s="15"/>
      <c r="I193" s="15"/>
      <c r="J193" s="15"/>
      <c r="K193" s="16"/>
      <c r="L193" s="17">
        <v>0</v>
      </c>
      <c r="M193" s="8">
        <f t="shared" si="2"/>
        <v>0</v>
      </c>
    </row>
    <row r="194" spans="1:13" s="9" customFormat="1" ht="16.5">
      <c r="A194" s="21" t="s">
        <v>34</v>
      </c>
      <c r="B194" s="20" t="s">
        <v>580</v>
      </c>
      <c r="C194" s="21" t="s">
        <v>581</v>
      </c>
      <c r="D194" s="22" t="s">
        <v>582</v>
      </c>
      <c r="E194" s="21" t="s">
        <v>49</v>
      </c>
      <c r="F194" s="23">
        <v>50</v>
      </c>
      <c r="G194" s="15"/>
      <c r="H194" s="15"/>
      <c r="I194" s="15"/>
      <c r="J194" s="15"/>
      <c r="K194" s="16"/>
      <c r="L194" s="17">
        <v>0</v>
      </c>
      <c r="M194" s="8">
        <f t="shared" si="2"/>
        <v>0</v>
      </c>
    </row>
    <row r="195" spans="1:13" s="9" customFormat="1" ht="42">
      <c r="A195" s="21" t="s">
        <v>34</v>
      </c>
      <c r="B195" s="20" t="s">
        <v>583</v>
      </c>
      <c r="C195" s="21" t="s">
        <v>584</v>
      </c>
      <c r="D195" s="22" t="s">
        <v>585</v>
      </c>
      <c r="E195" s="21" t="s">
        <v>45</v>
      </c>
      <c r="F195" s="23">
        <v>50</v>
      </c>
      <c r="G195" s="15"/>
      <c r="H195" s="15"/>
      <c r="I195" s="15"/>
      <c r="J195" s="15"/>
      <c r="K195" s="16"/>
      <c r="L195" s="17">
        <v>0</v>
      </c>
      <c r="M195" s="8">
        <f t="shared" si="2"/>
        <v>0</v>
      </c>
    </row>
    <row r="196" spans="1:13" s="9" customFormat="1" ht="50.25">
      <c r="A196" s="21" t="s">
        <v>34</v>
      </c>
      <c r="B196" s="20" t="s">
        <v>586</v>
      </c>
      <c r="C196" s="21" t="s">
        <v>587</v>
      </c>
      <c r="D196" s="22" t="s">
        <v>588</v>
      </c>
      <c r="E196" s="21" t="s">
        <v>49</v>
      </c>
      <c r="F196" s="23">
        <v>70</v>
      </c>
      <c r="G196" s="15"/>
      <c r="H196" s="15"/>
      <c r="I196" s="15"/>
      <c r="J196" s="15"/>
      <c r="K196" s="16"/>
      <c r="L196" s="17">
        <v>0</v>
      </c>
      <c r="M196" s="8">
        <f t="shared" si="2"/>
        <v>0</v>
      </c>
    </row>
    <row r="197" spans="1:13" s="9" customFormat="1" ht="13.5">
      <c r="A197" s="21" t="s">
        <v>34</v>
      </c>
      <c r="B197" s="20" t="s">
        <v>589</v>
      </c>
      <c r="C197" s="21" t="s">
        <v>590</v>
      </c>
      <c r="D197" s="22" t="s">
        <v>591</v>
      </c>
      <c r="E197" s="21" t="s">
        <v>38</v>
      </c>
      <c r="F197" s="23">
        <v>1</v>
      </c>
      <c r="G197" s="15"/>
      <c r="H197" s="15"/>
      <c r="I197" s="15"/>
      <c r="J197" s="15"/>
      <c r="K197" s="16"/>
      <c r="L197" s="17">
        <v>0</v>
      </c>
      <c r="M197" s="8">
        <f t="shared" si="2"/>
        <v>0</v>
      </c>
    </row>
    <row r="198" spans="1:13" s="9" customFormat="1" ht="13.5">
      <c r="A198" s="21" t="s">
        <v>34</v>
      </c>
      <c r="B198" s="20" t="s">
        <v>592</v>
      </c>
      <c r="C198" s="21" t="s">
        <v>593</v>
      </c>
      <c r="D198" s="22" t="s">
        <v>594</v>
      </c>
      <c r="E198" s="21" t="s">
        <v>38</v>
      </c>
      <c r="F198" s="23">
        <v>1</v>
      </c>
      <c r="G198" s="15"/>
      <c r="H198" s="15"/>
      <c r="I198" s="15"/>
      <c r="J198" s="15"/>
      <c r="K198" s="16"/>
      <c r="L198" s="17">
        <v>0</v>
      </c>
      <c r="M198" s="8">
        <f t="shared" si="2"/>
        <v>0</v>
      </c>
    </row>
    <row r="199" spans="1:13" s="9" customFormat="1" ht="16.5">
      <c r="A199" s="21" t="s">
        <v>34</v>
      </c>
      <c r="B199" s="20" t="s">
        <v>595</v>
      </c>
      <c r="C199" s="21" t="s">
        <v>596</v>
      </c>
      <c r="D199" s="22" t="s">
        <v>597</v>
      </c>
      <c r="E199" s="21" t="s">
        <v>45</v>
      </c>
      <c r="F199" s="23">
        <v>50</v>
      </c>
      <c r="G199" s="15"/>
      <c r="H199" s="15"/>
      <c r="I199" s="15"/>
      <c r="J199" s="15"/>
      <c r="K199" s="16"/>
      <c r="L199" s="17">
        <v>0</v>
      </c>
      <c r="M199" s="8">
        <f t="shared" si="2"/>
        <v>0</v>
      </c>
    </row>
    <row r="200" spans="1:13" s="9" customFormat="1" ht="24.75">
      <c r="A200" s="21" t="s">
        <v>34</v>
      </c>
      <c r="B200" s="20" t="s">
        <v>598</v>
      </c>
      <c r="C200" s="21" t="s">
        <v>599</v>
      </c>
      <c r="D200" s="22" t="s">
        <v>600</v>
      </c>
      <c r="E200" s="21" t="s">
        <v>38</v>
      </c>
      <c r="F200" s="23">
        <v>80</v>
      </c>
      <c r="G200" s="15"/>
      <c r="H200" s="15"/>
      <c r="I200" s="15"/>
      <c r="J200" s="15"/>
      <c r="K200" s="16"/>
      <c r="L200" s="17">
        <v>0</v>
      </c>
      <c r="M200" s="8">
        <f t="shared" si="2"/>
        <v>0</v>
      </c>
    </row>
    <row r="201" spans="1:13" s="9" customFormat="1" ht="24.75">
      <c r="A201" s="21" t="s">
        <v>34</v>
      </c>
      <c r="B201" s="20" t="s">
        <v>601</v>
      </c>
      <c r="C201" s="21" t="s">
        <v>602</v>
      </c>
      <c r="D201" s="22" t="s">
        <v>603</v>
      </c>
      <c r="E201" s="21" t="s">
        <v>38</v>
      </c>
      <c r="F201" s="23">
        <v>80</v>
      </c>
      <c r="G201" s="15"/>
      <c r="H201" s="15"/>
      <c r="I201" s="15"/>
      <c r="J201" s="15"/>
      <c r="K201" s="16"/>
      <c r="L201" s="17">
        <v>0</v>
      </c>
      <c r="M201" s="8">
        <f t="shared" si="2"/>
        <v>0</v>
      </c>
    </row>
    <row r="202" spans="1:13" s="9" customFormat="1" ht="16.5">
      <c r="A202" s="21" t="s">
        <v>34</v>
      </c>
      <c r="B202" s="20" t="s">
        <v>604</v>
      </c>
      <c r="C202" s="21" t="s">
        <v>605</v>
      </c>
      <c r="D202" s="22" t="s">
        <v>606</v>
      </c>
      <c r="E202" s="21" t="s">
        <v>38</v>
      </c>
      <c r="F202" s="23">
        <v>100</v>
      </c>
      <c r="G202" s="15"/>
      <c r="H202" s="15"/>
      <c r="I202" s="15"/>
      <c r="J202" s="15"/>
      <c r="K202" s="16"/>
      <c r="L202" s="17">
        <v>0</v>
      </c>
      <c r="M202" s="8">
        <f t="shared" si="2"/>
        <v>0</v>
      </c>
    </row>
    <row r="203" spans="1:13" s="9" customFormat="1" ht="16.5">
      <c r="A203" s="21" t="s">
        <v>34</v>
      </c>
      <c r="B203" s="20" t="s">
        <v>607</v>
      </c>
      <c r="C203" s="21" t="s">
        <v>608</v>
      </c>
      <c r="D203" s="22" t="s">
        <v>609</v>
      </c>
      <c r="E203" s="21" t="s">
        <v>38</v>
      </c>
      <c r="F203" s="23">
        <v>150</v>
      </c>
      <c r="G203" s="15"/>
      <c r="H203" s="15"/>
      <c r="I203" s="15"/>
      <c r="J203" s="15"/>
      <c r="K203" s="16"/>
      <c r="L203" s="17">
        <v>0</v>
      </c>
      <c r="M203" s="8">
        <f t="shared" si="2"/>
        <v>0</v>
      </c>
    </row>
    <row r="204" spans="1:13" s="9" customFormat="1" ht="16.5">
      <c r="A204" s="21" t="s">
        <v>34</v>
      </c>
      <c r="B204" s="20" t="s">
        <v>610</v>
      </c>
      <c r="C204" s="21" t="s">
        <v>611</v>
      </c>
      <c r="D204" s="22" t="s">
        <v>612</v>
      </c>
      <c r="E204" s="21" t="s">
        <v>38</v>
      </c>
      <c r="F204" s="23">
        <v>80</v>
      </c>
      <c r="G204" s="15"/>
      <c r="H204" s="15"/>
      <c r="I204" s="15"/>
      <c r="J204" s="15"/>
      <c r="K204" s="16"/>
      <c r="L204" s="17">
        <v>0</v>
      </c>
      <c r="M204" s="8">
        <f t="shared" si="2"/>
        <v>0</v>
      </c>
    </row>
    <row r="205" spans="1:13" s="9" customFormat="1" ht="33">
      <c r="A205" s="21" t="s">
        <v>34</v>
      </c>
      <c r="B205" s="20" t="s">
        <v>613</v>
      </c>
      <c r="C205" s="21" t="s">
        <v>614</v>
      </c>
      <c r="D205" s="22" t="s">
        <v>615</v>
      </c>
      <c r="E205" s="21" t="s">
        <v>266</v>
      </c>
      <c r="F205" s="23">
        <v>400</v>
      </c>
      <c r="G205" s="15"/>
      <c r="H205" s="15"/>
      <c r="I205" s="15"/>
      <c r="J205" s="15"/>
      <c r="K205" s="16"/>
      <c r="L205" s="17">
        <v>0</v>
      </c>
      <c r="M205" s="8">
        <f t="shared" si="2"/>
        <v>0</v>
      </c>
    </row>
    <row r="206" spans="1:13" s="9" customFormat="1" ht="33">
      <c r="A206" s="21" t="s">
        <v>34</v>
      </c>
      <c r="B206" s="20" t="s">
        <v>616</v>
      </c>
      <c r="C206" s="21" t="s">
        <v>617</v>
      </c>
      <c r="D206" s="22" t="s">
        <v>618</v>
      </c>
      <c r="E206" s="21" t="s">
        <v>38</v>
      </c>
      <c r="F206" s="23">
        <v>5000</v>
      </c>
      <c r="G206" s="15"/>
      <c r="H206" s="15"/>
      <c r="I206" s="15"/>
      <c r="J206" s="15"/>
      <c r="K206" s="16"/>
      <c r="L206" s="17">
        <v>0</v>
      </c>
      <c r="M206" s="8">
        <f t="shared" si="2"/>
        <v>0</v>
      </c>
    </row>
    <row r="207" spans="1:13" s="9" customFormat="1" ht="50.25">
      <c r="A207" s="21" t="s">
        <v>34</v>
      </c>
      <c r="B207" s="20" t="s">
        <v>619</v>
      </c>
      <c r="C207" s="21" t="s">
        <v>620</v>
      </c>
      <c r="D207" s="22" t="s">
        <v>621</v>
      </c>
      <c r="E207" s="21" t="s">
        <v>38</v>
      </c>
      <c r="F207" s="23">
        <v>40</v>
      </c>
      <c r="G207" s="15"/>
      <c r="H207" s="15"/>
      <c r="I207" s="15"/>
      <c r="J207" s="15"/>
      <c r="K207" s="16"/>
      <c r="L207" s="17">
        <v>0</v>
      </c>
      <c r="M207" s="8">
        <f t="shared" si="2"/>
        <v>0</v>
      </c>
    </row>
    <row r="208" spans="1:13" s="9" customFormat="1" ht="50.25">
      <c r="A208" s="21" t="s">
        <v>34</v>
      </c>
      <c r="B208" s="20" t="s">
        <v>622</v>
      </c>
      <c r="C208" s="21" t="s">
        <v>623</v>
      </c>
      <c r="D208" s="22" t="s">
        <v>624</v>
      </c>
      <c r="E208" s="21" t="s">
        <v>38</v>
      </c>
      <c r="F208" s="23">
        <v>40</v>
      </c>
      <c r="G208" s="15"/>
      <c r="H208" s="15"/>
      <c r="I208" s="15"/>
      <c r="J208" s="15"/>
      <c r="K208" s="16"/>
      <c r="L208" s="17">
        <v>0</v>
      </c>
      <c r="M208" s="8">
        <f t="shared" si="2"/>
        <v>0</v>
      </c>
    </row>
    <row r="209" spans="1:13" s="9" customFormat="1" ht="16.5">
      <c r="A209" s="21" t="s">
        <v>34</v>
      </c>
      <c r="B209" s="20" t="s">
        <v>625</v>
      </c>
      <c r="C209" s="21" t="s">
        <v>626</v>
      </c>
      <c r="D209" s="22" t="s">
        <v>627</v>
      </c>
      <c r="E209" s="21" t="s">
        <v>38</v>
      </c>
      <c r="F209" s="23">
        <v>50</v>
      </c>
      <c r="G209" s="15"/>
      <c r="H209" s="15"/>
      <c r="I209" s="15"/>
      <c r="J209" s="15"/>
      <c r="K209" s="16"/>
      <c r="L209" s="17">
        <v>0</v>
      </c>
      <c r="M209" s="8">
        <f aca="true" t="shared" si="3" ref="M209:M214">SUM(F209*L209)</f>
        <v>0</v>
      </c>
    </row>
    <row r="210" spans="1:13" s="9" customFormat="1" ht="24.75">
      <c r="A210" s="21" t="s">
        <v>34</v>
      </c>
      <c r="B210" s="20" t="s">
        <v>628</v>
      </c>
      <c r="C210" s="21" t="s">
        <v>629</v>
      </c>
      <c r="D210" s="22" t="s">
        <v>630</v>
      </c>
      <c r="E210" s="21" t="s">
        <v>38</v>
      </c>
      <c r="F210" s="23">
        <v>50</v>
      </c>
      <c r="G210" s="15"/>
      <c r="H210" s="15"/>
      <c r="I210" s="15"/>
      <c r="J210" s="15"/>
      <c r="K210" s="16"/>
      <c r="L210" s="17">
        <v>0</v>
      </c>
      <c r="M210" s="8">
        <f t="shared" si="3"/>
        <v>0</v>
      </c>
    </row>
    <row r="211" spans="1:13" s="9" customFormat="1" ht="13.5">
      <c r="A211" s="68" t="s">
        <v>17</v>
      </c>
      <c r="B211" s="69"/>
      <c r="C211" s="69"/>
      <c r="D211" s="70"/>
      <c r="E211" s="71"/>
      <c r="F211" s="72"/>
      <c r="G211" s="73"/>
      <c r="H211" s="73"/>
      <c r="I211" s="73"/>
      <c r="J211" s="73"/>
      <c r="K211" s="74"/>
      <c r="L211" s="75">
        <f>SUM(M16:M210)</f>
        <v>0</v>
      </c>
      <c r="M211" s="76">
        <f t="shared" si="3"/>
        <v>0</v>
      </c>
    </row>
    <row r="213" spans="1:13" s="9" customFormat="1" ht="79.5" customHeight="1">
      <c r="A213" s="77" t="s">
        <v>631</v>
      </c>
      <c r="B213" s="69"/>
      <c r="C213" s="69"/>
      <c r="D213" s="70"/>
      <c r="E213" s="71"/>
      <c r="F213" s="72"/>
      <c r="G213" s="73"/>
      <c r="H213" s="73"/>
      <c r="I213" s="73"/>
      <c r="J213" s="78" t="s">
        <v>633</v>
      </c>
      <c r="K213" s="74"/>
      <c r="L213" s="79">
        <v>0</v>
      </c>
      <c r="M213" s="76">
        <f t="shared" si="3"/>
        <v>0</v>
      </c>
    </row>
    <row r="214" spans="1:13" s="9" customFormat="1" ht="30" customHeight="1">
      <c r="A214" s="78" t="s">
        <v>632</v>
      </c>
      <c r="B214" s="69"/>
      <c r="C214" s="69"/>
      <c r="D214" s="70"/>
      <c r="E214" s="71"/>
      <c r="F214" s="72"/>
      <c r="G214" s="73"/>
      <c r="H214" s="73"/>
      <c r="I214" s="73"/>
      <c r="J214" s="73"/>
      <c r="K214" s="74"/>
      <c r="L214" s="79">
        <v>0</v>
      </c>
      <c r="M214" s="76">
        <f t="shared" si="3"/>
        <v>0</v>
      </c>
    </row>
  </sheetData>
  <sheetProtection/>
  <mergeCells count="48">
    <mergeCell ref="A211:K211"/>
    <mergeCell ref="L211:M211"/>
    <mergeCell ref="A213:I213"/>
    <mergeCell ref="J213:M214"/>
    <mergeCell ref="A214:I214"/>
    <mergeCell ref="A12:F12"/>
    <mergeCell ref="H14:H15"/>
    <mergeCell ref="F14:F15"/>
    <mergeCell ref="G14:G15"/>
    <mergeCell ref="G10:H10"/>
    <mergeCell ref="A14:A15"/>
    <mergeCell ref="E14:E15"/>
    <mergeCell ref="L14:L15"/>
    <mergeCell ref="M14:M15"/>
    <mergeCell ref="I14:K14"/>
    <mergeCell ref="B14:B15"/>
    <mergeCell ref="C14:C15"/>
    <mergeCell ref="D14:D15"/>
    <mergeCell ref="A1:M1"/>
    <mergeCell ref="A2:M2"/>
    <mergeCell ref="K5:M5"/>
    <mergeCell ref="I5:J5"/>
    <mergeCell ref="A4:F4"/>
    <mergeCell ref="A10:D10"/>
    <mergeCell ref="E10:F10"/>
    <mergeCell ref="G9:H9"/>
    <mergeCell ref="I8:M8"/>
    <mergeCell ref="I7:M7"/>
    <mergeCell ref="K6:M6"/>
    <mergeCell ref="I12:M12"/>
    <mergeCell ref="I10:M10"/>
    <mergeCell ref="G11:H11"/>
    <mergeCell ref="G12:H12"/>
    <mergeCell ref="I11:M11"/>
    <mergeCell ref="A6:H6"/>
    <mergeCell ref="A7:H7"/>
    <mergeCell ref="A8:H8"/>
    <mergeCell ref="A11:F11"/>
    <mergeCell ref="A9:D9"/>
    <mergeCell ref="E9:F9"/>
    <mergeCell ref="A3:F3"/>
    <mergeCell ref="G3:I3"/>
    <mergeCell ref="G4:I4"/>
    <mergeCell ref="J3:M3"/>
    <mergeCell ref="J4:M4"/>
    <mergeCell ref="A5:H5"/>
    <mergeCell ref="I6:J6"/>
    <mergeCell ref="I9:M9"/>
  </mergeCells>
  <printOptions/>
  <pageMargins left="0.7874015748031497" right="0.7874015748031497"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usuario</cp:lastModifiedBy>
  <cp:lastPrinted>2017-06-30T17:40:23Z</cp:lastPrinted>
  <dcterms:created xsi:type="dcterms:W3CDTF">2012-11-22T09:25:45Z</dcterms:created>
  <dcterms:modified xsi:type="dcterms:W3CDTF">2018-10-26T13:38:11Z</dcterms:modified>
  <cp:category/>
  <cp:version/>
  <cp:contentType/>
  <cp:contentStatus/>
</cp:coreProperties>
</file>