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<sst xmlns="http://schemas.openxmlformats.org/spreadsheetml/2006/main" count="1075" uniqueCount="666">
  <si>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</si>
  <si>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</si>
  <si>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</si>
  <si>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</si>
  <si>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</si>
  <si>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</si>
  <si>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</si>
  <si>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</si>
  <si>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</si>
  <si>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</si>
  <si>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</si>
  <si>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</si>
  <si>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</si>
  <si>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</si>
  <si>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</si>
  <si>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</si>
  <si>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</si>
  <si>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</si>
  <si>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</si>
  <si>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</si>
  <si>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</si>
  <si>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</si>
  <si>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</si>
  <si>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</si>
  <si>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</si>
  <si>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</si>
  <si>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</si>
  <si>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</si>
  <si>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0020/2019   -   PREGÃO Nº 0016/2019</t>
  </si>
  <si>
    <t>MENOR PREÇO POR ITEM</t>
  </si>
  <si>
    <t>REGISTRO DE PREÇOS OBJETIVANDO A AQUISIÇÃO FUTURA DE FERRAMENTAS, CONFORME TERMO DE REFERÊNCIA, PARA ATENDER SOLICITAÇÃO DAS GERÊNCIAS DE OBRAS, SERVIÇOS PÚBLICOS E DE ADMINISTRAÇÃO DO MUNICIPIO DE NAVIRAÍ/MS.</t>
  </si>
  <si>
    <t>0001</t>
  </si>
  <si>
    <t>1</t>
  </si>
  <si>
    <t>05823</t>
  </si>
  <si>
    <t>BROCA AÇO RÁPIDO DIN, NA MEDIDA DE 5/16".</t>
  </si>
  <si>
    <t>UN</t>
  </si>
  <si>
    <t>2</t>
  </si>
  <si>
    <t>06676</t>
  </si>
  <si>
    <t>CHAVE PHILLIPS 5/16 X 6". EM AÇO CROMO VANADIO.</t>
  </si>
  <si>
    <t>3</t>
  </si>
  <si>
    <t>05830</t>
  </si>
  <si>
    <t>CHAVE COMBINADA 7/16" EM AÇO FORJADO</t>
  </si>
  <si>
    <t>4</t>
  </si>
  <si>
    <t>05831</t>
  </si>
  <si>
    <t>BROCA AÇO RÁPIDO DIN, NA MEDIDA DE 5,0 MM</t>
  </si>
  <si>
    <t>5</t>
  </si>
  <si>
    <t>04048</t>
  </si>
  <si>
    <t>BROCA DE VÍDEA CURTA 6MM.</t>
  </si>
  <si>
    <t>6</t>
  </si>
  <si>
    <t>04049</t>
  </si>
  <si>
    <t>BROCA DE VÍDEA CURTA 8MM.</t>
  </si>
  <si>
    <t>7</t>
  </si>
  <si>
    <t>06706</t>
  </si>
  <si>
    <t>LINHA DE NYLON Nº 100 ROLO C/ 100 MT</t>
  </si>
  <si>
    <t>RL</t>
  </si>
  <si>
    <t>8</t>
  </si>
  <si>
    <t>04050</t>
  </si>
  <si>
    <t>MACHADO EM AÇO FORJADO 3.1/2 LIBRAS COM CABO EM MADEIRA DE APROXIMADAMENTE 90 CM DE COMPRIMENTO.</t>
  </si>
  <si>
    <t>9</t>
  </si>
  <si>
    <t>06677</t>
  </si>
  <si>
    <t>CAVADEIRA GRANDE ARTICULADA COM CABO DE MADEIRA MACIÇA, DIÂMETRO DE PERFURAÇÃO DE APROXIMADAMENTE 200 MM.</t>
  </si>
  <si>
    <t>10</t>
  </si>
  <si>
    <t>04051</t>
  </si>
  <si>
    <t>CADEADO EM METAL 50MM COM DUAS CHAVES</t>
  </si>
  <si>
    <t>11</t>
  </si>
  <si>
    <t>04052</t>
  </si>
  <si>
    <t>ENXADA LARGA GOIVADA AÇO FORJADO OLHO REDONDO 2.1/2 LIBRAS. MEDIDAS APROXIMADAS 240 X 296MM COM CABO DE MADEIRA MACIÇA. (TRAZER AMOSTRA PARA APROVAÇÃO)</t>
  </si>
  <si>
    <t>12</t>
  </si>
  <si>
    <t>04053</t>
  </si>
  <si>
    <t>PNEU 3.25 X 8 COM DUAS LONAS PARA CARRINHO DE MÃO</t>
  </si>
  <si>
    <t>13</t>
  </si>
  <si>
    <t>06678</t>
  </si>
  <si>
    <t>MANGUEIRA DE 50 METROS PARA JARDIM, EM PLÁSTICO RESISTENTE, COM SUPORTE E ESGUICHO NA PONTA. BOA QUALIDADE.</t>
  </si>
  <si>
    <t>14</t>
  </si>
  <si>
    <t>05833</t>
  </si>
  <si>
    <t>ALICATE UNIVERSAL PROFISSIONAL 8" EM AÇO CROMO VANADIUM-31 CRV3 FOSFOLIZADO COM FACE LIXADA, TRATAMENTO TÉRMICO TOTAL, INDUÇÃO DE CORTE PROJETADO  PARA CORTAR ARAME DURO, AMASSADOR PARA TERMINAIS, COM ISOLADOR PARA 1000 WATS - TRAZER AMOSTRA</t>
  </si>
  <si>
    <t>15</t>
  </si>
  <si>
    <t>06726</t>
  </si>
  <si>
    <t>BROXA RETANGULAR COM BASE EM PVC COM CABO TAMANHO 19 X 8CM</t>
  </si>
  <si>
    <t>16</t>
  </si>
  <si>
    <t>06679</t>
  </si>
  <si>
    <t>CADEADO EM METAL 32MM COM DUAS CHAVES</t>
  </si>
  <si>
    <t>17</t>
  </si>
  <si>
    <t>06727</t>
  </si>
  <si>
    <t>CORDA 16MM SENDO 100% POLIESTER PARA TRATOR E CAMINHÃO DE COLETA DE GALHOS</t>
  </si>
  <si>
    <t>MT</t>
  </si>
  <si>
    <t>18</t>
  </si>
  <si>
    <t>04054</t>
  </si>
  <si>
    <t>ENXADÃO ESTREITO COM OLHO REDONDO AÇO FORJADO 2. 1/2 LB, MEDIDAS APROXIMADAS DE 283 X 105 MM COM CABO DE MADEIRA.</t>
  </si>
  <si>
    <t>19</t>
  </si>
  <si>
    <t>06680</t>
  </si>
  <si>
    <t>FORCADO FORJADO RETO COM 4 DENTES COM CABO DE MARFIM DE 1,5MT</t>
  </si>
  <si>
    <t>20</t>
  </si>
  <si>
    <t>06681</t>
  </si>
  <si>
    <t>FORCADO FORJADO CURVADO COM 4 DENTES COM CABO DE MARFIM DE 1,5MT</t>
  </si>
  <si>
    <t>21</t>
  </si>
  <si>
    <t>04055</t>
  </si>
  <si>
    <t>PÁ AJUNTADEIRA QUADRADA Nº 4 330 X 280MM COM CABO DE MADEIRA MACIÇA.</t>
  </si>
  <si>
    <t>22</t>
  </si>
  <si>
    <t>06682</t>
  </si>
  <si>
    <t>ITEM 22 - CANCELADO</t>
  </si>
  <si>
    <t>23</t>
  </si>
  <si>
    <t>06683</t>
  </si>
  <si>
    <t>SERROTE DOBRÁVEL PARA CORTE E PODA DE ÁRVORE. DENTES ALTERNADOS COM LÂMINAS EM AÇO FORJADO 180MM  (TRAZER AMOSTRA)</t>
  </si>
  <si>
    <t>24</t>
  </si>
  <si>
    <t>06684</t>
  </si>
  <si>
    <t>TESOURA PARA PODA DE ÁRVORES</t>
  </si>
  <si>
    <t>25</t>
  </si>
  <si>
    <t>06685</t>
  </si>
  <si>
    <t>TESOURÃO 12" PARA PODA DE CERCAS VIVAS COM CABO DE MADEIRA</t>
  </si>
  <si>
    <t>26</t>
  </si>
  <si>
    <t>06686</t>
  </si>
  <si>
    <t>VASSOURA PARA GRAMA COM CABO EM MADEIRA MACIÇA COM 22 DENTES DE ARAME REGULÁVEIS.</t>
  </si>
  <si>
    <t>27</t>
  </si>
  <si>
    <t>06687</t>
  </si>
  <si>
    <t>VASSOURA DE NYLON COM BASE EM PLÁSTICO MEDINDO 40X220MM COM CABO ROSCÁVEL</t>
  </si>
  <si>
    <t>28</t>
  </si>
  <si>
    <t>04057</t>
  </si>
  <si>
    <t>ALICATE DE PRESSÃO 10" COM MORDENTES FORJADOS EM AÇO VANADIO, PARA PRENDER MATERIAIS COM VÁRIOS FORMATOS. TRAZER AMOSTRA</t>
  </si>
  <si>
    <t>29</t>
  </si>
  <si>
    <t>04058</t>
  </si>
  <si>
    <t>ARCO DE SERRA MANUAL REGULÁVEL QUE PERMITE O USO DE LÂMINAS DE 10" E 12". CABO ERGONÔMICO INJETADO - 1ª LINHA .</t>
  </si>
  <si>
    <t>30</t>
  </si>
  <si>
    <t>04059</t>
  </si>
  <si>
    <t>BALDE EM CHAPA GALVANIZADA COM ALÇA, CAPACIDADE PARA 12 LITROS</t>
  </si>
  <si>
    <t>31</t>
  </si>
  <si>
    <t>04779</t>
  </si>
  <si>
    <t>ITEM 031 - CANCELADO</t>
  </si>
  <si>
    <t>32</t>
  </si>
  <si>
    <t>04060</t>
  </si>
  <si>
    <t>BROCA AÇO RÁPIDO, NA MEDIDA DE 8,0 MM</t>
  </si>
  <si>
    <t>33</t>
  </si>
  <si>
    <t>04061</t>
  </si>
  <si>
    <t>BROCA AÇO RÁPIDO, NA MEDIDA DE 10 MM</t>
  </si>
  <si>
    <t>34</t>
  </si>
  <si>
    <t>04062</t>
  </si>
  <si>
    <t>BROCA PARA METAIS EM AÇO RÁPIDO 12,0 MM</t>
  </si>
  <si>
    <t>35</t>
  </si>
  <si>
    <t>06688</t>
  </si>
  <si>
    <t>BROCA DE VÍDEA SDS - PLUS 10,0 MM</t>
  </si>
  <si>
    <t>36</t>
  </si>
  <si>
    <t>06689</t>
  </si>
  <si>
    <t>BROCA DE VÍDEA SDS - PLUS 12,0 MM</t>
  </si>
  <si>
    <t>37</t>
  </si>
  <si>
    <t>06690</t>
  </si>
  <si>
    <t>BROCA DE VÍDEA SDS - PLUS 6,0 MM</t>
  </si>
  <si>
    <t>38</t>
  </si>
  <si>
    <t>06691</t>
  </si>
  <si>
    <t>CABO DE AÇO COM ALMA DE AÇO BITOLA 10MM</t>
  </si>
  <si>
    <t>39</t>
  </si>
  <si>
    <t>06692</t>
  </si>
  <si>
    <t>CABO DE AÇO COM ALMA DE AÇO BITOLA 12 MM</t>
  </si>
  <si>
    <t>40</t>
  </si>
  <si>
    <t>04066</t>
  </si>
  <si>
    <t>CADEADO EM METAL 25MM COM DUAS CHAVES</t>
  </si>
  <si>
    <t>41</t>
  </si>
  <si>
    <t>06693</t>
  </si>
  <si>
    <t>CADEADO EM METAL 40MM COM DUAS CHAVES</t>
  </si>
  <si>
    <t>42</t>
  </si>
  <si>
    <t>06694</t>
  </si>
  <si>
    <t>CHAVE DE CANO GRIFO AJUSTÁVEL 18" EM AÇO CR-V.</t>
  </si>
  <si>
    <t>43</t>
  </si>
  <si>
    <t>04067</t>
  </si>
  <si>
    <t>CHAVE DE FENDA EM AÇO CRV 1/4X10 POLEGADAS.</t>
  </si>
  <si>
    <t>44</t>
  </si>
  <si>
    <t>04068</t>
  </si>
  <si>
    <t>CHAVE DE FENDA 1/4X4" EM AÇO CROMO VANADIO</t>
  </si>
  <si>
    <t>45</t>
  </si>
  <si>
    <t>04069</t>
  </si>
  <si>
    <t>CHAVE PARA DOBRAR FERRO 3/8 EM AÇO CROMO VANADIO</t>
  </si>
  <si>
    <t>46</t>
  </si>
  <si>
    <t>06696</t>
  </si>
  <si>
    <t>CHAVE PHILIPS 1/4X8" EM AÇO VANADIO</t>
  </si>
  <si>
    <t>47</t>
  </si>
  <si>
    <t>06697</t>
  </si>
  <si>
    <t>CHAVE PHILIPS 3/16X4" EM AÇO CROMO VANADIO</t>
  </si>
  <si>
    <t>48</t>
  </si>
  <si>
    <t>04070</t>
  </si>
  <si>
    <t>DESEMPENADEIRA DENTADA EM AÇO 12X26,5CM</t>
  </si>
  <si>
    <t>49</t>
  </si>
  <si>
    <t>06698</t>
  </si>
  <si>
    <t>DESEMPENADEIRA PLÁSTICA 15X26CM</t>
  </si>
  <si>
    <t>50</t>
  </si>
  <si>
    <t>04071</t>
  </si>
  <si>
    <t>DESEMPENADEIRA PLÁSTICA MEDIDA APROXIMADA DE 18X30 CM.</t>
  </si>
  <si>
    <t>51</t>
  </si>
  <si>
    <t>06699</t>
  </si>
  <si>
    <t>DISCO DE SERRA CIRCULAR Ø 400MM - 1ª LINHA</t>
  </si>
  <si>
    <t>52</t>
  </si>
  <si>
    <t>06700</t>
  </si>
  <si>
    <t>ENXADÃO LARGO AÇO FORJADO 2.1/2 LIBRAS MEDIDA APROXIMADA 278 X140MM COM CABO DE MADEIRA.</t>
  </si>
  <si>
    <t>53</t>
  </si>
  <si>
    <t>06701</t>
  </si>
  <si>
    <t>ESTOPA DE RETALHOS P/ LIMPEZA.</t>
  </si>
  <si>
    <t>KG</t>
  </si>
  <si>
    <t>54</t>
  </si>
  <si>
    <t>06702</t>
  </si>
  <si>
    <t>FORMÃO CHANFRADO COM CABO DE MADEIRA 1/2</t>
  </si>
  <si>
    <t>55</t>
  </si>
  <si>
    <t>06703</t>
  </si>
  <si>
    <t>FORMÃO CHANFRADO COM CABO DE MADEIRA 3/4</t>
  </si>
  <si>
    <t>56</t>
  </si>
  <si>
    <t>06704</t>
  </si>
  <si>
    <t>FORMÃO CHANFRADO COM CABO DE MADEIRA 3/8</t>
  </si>
  <si>
    <t>57</t>
  </si>
  <si>
    <t>06705</t>
  </si>
  <si>
    <t>FORMÃO CHANFRADO COM CABO DE MADEIRA 5/8</t>
  </si>
  <si>
    <t>58</t>
  </si>
  <si>
    <t>04072</t>
  </si>
  <si>
    <t>LINHA DE NYLON Nº 80 ROLO COM 100 MT</t>
  </si>
  <si>
    <t>59</t>
  </si>
  <si>
    <t>04073</t>
  </si>
  <si>
    <t>MANGUEIRA CRISTAL 8MM PAREDE GROSSA PARA NÍVEL</t>
  </si>
  <si>
    <t>60</t>
  </si>
  <si>
    <t>06707</t>
  </si>
  <si>
    <t>MARTELO DE BORRACHA 60MM</t>
  </si>
  <si>
    <t>61</t>
  </si>
  <si>
    <t>06708</t>
  </si>
  <si>
    <t>PÁ AJUNTADEIRA DE BICO Nº 3 MEDINDO 270X246MM COM 2MM DE ESPESSURA, CABO EM Y COM 90 CM</t>
  </si>
  <si>
    <t>62</t>
  </si>
  <si>
    <t>06709</t>
  </si>
  <si>
    <t>PÁ CORTADEIRA QUADRADA Nº 2 MEDINDO 263X194MM, CABO RETO EM MARFIM - 1ª LINHA</t>
  </si>
  <si>
    <t>63</t>
  </si>
  <si>
    <t>04074</t>
  </si>
  <si>
    <t>PENEIRA EM ARAME, MALHA 08 PARA AREIA, ARO 60CM</t>
  </si>
  <si>
    <t>64</t>
  </si>
  <si>
    <t>06710</t>
  </si>
  <si>
    <t>PINCEL 19MM 3/4 - 1ª LINHA</t>
  </si>
  <si>
    <t>65</t>
  </si>
  <si>
    <t>06711</t>
  </si>
  <si>
    <t>PINCEL 38MM 1.1/2 - 1ª LINHA</t>
  </si>
  <si>
    <t>66</t>
  </si>
  <si>
    <t>06712</t>
  </si>
  <si>
    <t>PONTEIRO RENDONDO 3/4 EM AÇO TEMPERADO 10"</t>
  </si>
  <si>
    <t>67</t>
  </si>
  <si>
    <t>04075</t>
  </si>
  <si>
    <t>PONTEIRO REDONDO 3/4 EM AÇO TEMPERADO 12"</t>
  </si>
  <si>
    <t>68</t>
  </si>
  <si>
    <t>04812</t>
  </si>
  <si>
    <t>ITEM 068 - CANCELADO</t>
  </si>
  <si>
    <t>69</t>
  </si>
  <si>
    <t>05835</t>
  </si>
  <si>
    <t>TALHADEIRA CHATA FORJADA EM AÇO TEMPERADO 10 POLEGADAS</t>
  </si>
  <si>
    <t>70</t>
  </si>
  <si>
    <t>04076</t>
  </si>
  <si>
    <t>TALHADEIRA CHATA FORJADA EM AÇO TEMPERADO 12 POLEGADAS"</t>
  </si>
  <si>
    <t>71</t>
  </si>
  <si>
    <t>06713</t>
  </si>
  <si>
    <t>TRENA EMBORRACHADA COM FITA MÉTRICA EM AÇO DE 5MTS X 25MM COM AUTO-TRAVA E PONTA IMANTADA - 1º LINHA.</t>
  </si>
  <si>
    <t>72</t>
  </si>
  <si>
    <t>04077</t>
  </si>
  <si>
    <t>TRENA EMBORRACHADA COM FITA MÉTRICA EM AÇO DE 8MTS X 25MM COM AUTO-TRAVA E PONTA MAGNÉTICA. 1º LINHA.</t>
  </si>
  <si>
    <t>73</t>
  </si>
  <si>
    <t>04473</t>
  </si>
  <si>
    <t>GARRAFA TÉRMICA COM CAPACIDADE PARA 5 LITROS.</t>
  </si>
  <si>
    <t>74</t>
  </si>
  <si>
    <t>06714</t>
  </si>
  <si>
    <t>ALICATE FAZENDEIRO EM CRV 10"</t>
  </si>
  <si>
    <t>75</t>
  </si>
  <si>
    <t>06715</t>
  </si>
  <si>
    <t>ALICATE DE CORTE DIAGONAL 8" COM CABO EMBORRSACHADO EM AÇO CROMO VANÁDIO.</t>
  </si>
  <si>
    <t>76</t>
  </si>
  <si>
    <t>06716</t>
  </si>
  <si>
    <t>CHAVE DE FENDA 3/16 X 4" EM AÇO CROMO VANADIO</t>
  </si>
  <si>
    <t>77</t>
  </si>
  <si>
    <t>06717</t>
  </si>
  <si>
    <t>CHAVE DE FENDA 5/16 X 8"</t>
  </si>
  <si>
    <t>78</t>
  </si>
  <si>
    <t>04078</t>
  </si>
  <si>
    <t>CHAVE PHILIPS 1/4 X 4"</t>
  </si>
  <si>
    <t>79</t>
  </si>
  <si>
    <t>05837</t>
  </si>
  <si>
    <t>CHAVE PHILIPS 1/4 X 6" EM AÇO CROMO-VANÁDIO</t>
  </si>
  <si>
    <t>80</t>
  </si>
  <si>
    <t>04079</t>
  </si>
  <si>
    <t>DISCO DE CORTE DIAMANTADO SEGMENTADO 350 MM, PARA CORTE DE ASFALTO E CONCRETO.</t>
  </si>
  <si>
    <t>81</t>
  </si>
  <si>
    <t>06718</t>
  </si>
  <si>
    <t>TRENA EMBORRACHADA COM FITA MÉTRICA EM AÇO DE 3MTS X 16MM COM AUTO-TRAVA E PONTA IMANTADA - 1º LINHA.</t>
  </si>
  <si>
    <t>82</t>
  </si>
  <si>
    <t>06719</t>
  </si>
  <si>
    <t>BROCA DE VÍDEA SDS - PLUS 5,0 MM</t>
  </si>
  <si>
    <t>83</t>
  </si>
  <si>
    <t>06720</t>
  </si>
  <si>
    <t>BROCA DE VÍDEA SDS - PLUS 8,0 MM</t>
  </si>
  <si>
    <t>84</t>
  </si>
  <si>
    <t>06721</t>
  </si>
  <si>
    <t>CHIBANCA COM CABO DE MADEIRA DE 1.0M</t>
  </si>
  <si>
    <t>85</t>
  </si>
  <si>
    <t>06722</t>
  </si>
  <si>
    <t>FOICE MODELO RIO GRANDE DO SUL, 1,0 LB COM CABO DE MADEIRA MACIÇA.</t>
  </si>
  <si>
    <t>86</t>
  </si>
  <si>
    <t>04080</t>
  </si>
  <si>
    <t>MARRETA 2KG COM CABO - 1ª LINHA</t>
  </si>
  <si>
    <t>87</t>
  </si>
  <si>
    <t>06723</t>
  </si>
  <si>
    <t>MARRETA 4KG COM CABO - 1ª LINHA</t>
  </si>
  <si>
    <t>88</t>
  </si>
  <si>
    <t>04081</t>
  </si>
  <si>
    <t>RÉGUA EM ALUMINIO 3" X 1.1/2" COM 2 METROS DE COMPRIMENTO E REFORÇO INTERNO</t>
  </si>
  <si>
    <t>89</t>
  </si>
  <si>
    <t>04082</t>
  </si>
  <si>
    <t>BROCA DE VÍDEA CURTA 10.MM.</t>
  </si>
  <si>
    <t>90</t>
  </si>
  <si>
    <t>04083</t>
  </si>
  <si>
    <t>LIMA CHATA 8" BASTARDA PARA ENXADA, CONFECCIONADA EM AÇO ESPECIAL DE ALTO TEOR DE CARBONO</t>
  </si>
  <si>
    <t>91</t>
  </si>
  <si>
    <t>04084</t>
  </si>
  <si>
    <t>CAVADEIRA ARTICULADA MODELO LIGTH MEDIDAS APROXIMADAS DE 278X140MM C/ CABO DE MADEIRA. BOA QUALIDADE.</t>
  </si>
  <si>
    <t>92</t>
  </si>
  <si>
    <t>06724</t>
  </si>
  <si>
    <t>PÁ VANGA COM CABO DE MADEIRA. BOA QUALIDADE.</t>
  </si>
  <si>
    <t>93</t>
  </si>
  <si>
    <t>04086</t>
  </si>
  <si>
    <t>CHAVE INGLESA AJUSTAVEL 12" ABERTURA COM ESCALA EM MILÍMETROS, COM CABO EMBORRACHADO, ACABAMENTO OXIDADO PARA PROTEÇÃO CONTRA FERRUGEM E CORROSÃO.</t>
  </si>
  <si>
    <t>94</t>
  </si>
  <si>
    <t>04087</t>
  </si>
  <si>
    <t>BROCA DE VÍDEA LONGA 10MM</t>
  </si>
  <si>
    <t>95</t>
  </si>
  <si>
    <t>04088</t>
  </si>
  <si>
    <t>BROCA DE VÍDEA LONGA 12MM</t>
  </si>
  <si>
    <t>96</t>
  </si>
  <si>
    <t>04089</t>
  </si>
  <si>
    <t>FACÃO COM LÂMINA EM AÇO MEDINDO 20"</t>
  </si>
  <si>
    <t>97</t>
  </si>
  <si>
    <t>04091</t>
  </si>
  <si>
    <t>DISCO DE CORTE DE INOX 7"</t>
  </si>
  <si>
    <t>98</t>
  </si>
  <si>
    <t>05840</t>
  </si>
  <si>
    <t>BROCA AÇO RÁPIDO, NA MEDIDA DE 12MM</t>
  </si>
  <si>
    <t>99</t>
  </si>
  <si>
    <t>06725</t>
  </si>
  <si>
    <t>FITA ZEBRADA NA COR AMARELO E PRETO, NAS MEDIDAS DE 70 MM DE LARGURA POR 200 METROS DE COMPRIMENTO, NORMATIZADO PELO DENATRAN</t>
  </si>
  <si>
    <t>100</t>
  </si>
  <si>
    <t>04092</t>
  </si>
  <si>
    <t>BROXA RETANGULAR BASE EM PVC NAS MEDIDAS DE 17 X 6 CM, COM FILAMENTO DE NYLON SINTÉTICO E PONTAS FLOREADAS, COM CABO EM PVC ROSCAVEL.</t>
  </si>
  <si>
    <t>101</t>
  </si>
  <si>
    <t>04738</t>
  </si>
  <si>
    <t>MULTÍMETRO DIGITAL PORTÁTIL COM ALICATE AMPERÍMETRO, LEITURA TRUE-RMS, CATEGORIA III 600V DE SEGURANÇA, MUDANÇA AUTOMÁTICA DE FAIXA, CONGELAMENTO DE LEITURA, DESLIGAMENTO AUTOMÁTICO, VISOR LCD DE NO MÍNIMO 3.1/2 DÍGITOS. MEDIÇÃO DE TENSÃO AC E DC ATÉ AO MENOS 600V C/ RES. MÍN. DE 0,1V; CORRENTE AC E DC ATÉ AO MENOS 600A C/ RES. MÍN. DE 0,1A; RESISTÊNCIA ATÉ AO MENOS 1M OHMS C/ RES. MÍN. DE 0,1 OHM; TESTE DE CONTINUIDADE C/ ALARME SONORO. ALIMENTAÇÃO POR BATERIA DE 9V. FORNECIDO COM PONTAS DE PROVA, BATERIA, BOLSA P/ TRANSPORTE E MANUAL DE OPERAÇÃO. GARANTIA DE 12 MESES.</t>
  </si>
  <si>
    <t>102</t>
  </si>
  <si>
    <t>06728</t>
  </si>
  <si>
    <t>JOGO DE CHAVE DE FENDAS CONTENDO 3 CHAVES DE FENDA PONTA CRUZADA (PHILLIPS) 5X100 MM, 3 CHAVES DE FENDA PONTA CRUZADA (PHILLIPS) 5X125 MM E 3 CHAVES DE FENDA PONTA CRUZADA (PHILLIPS) 6X150 MM.</t>
  </si>
  <si>
    <t>JG</t>
  </si>
  <si>
    <t>103</t>
  </si>
  <si>
    <t>06729</t>
  </si>
  <si>
    <t>LIMA TRIANGULAR DELGADA 4" PARA SERROTE CONFECCIONADA EM AÇO ESPECIAL DE ALTO TEOR DE CARBONO - CAIXA COM 12 UNIDADES</t>
  </si>
  <si>
    <t>CX</t>
  </si>
  <si>
    <t>104</t>
  </si>
  <si>
    <t>06730</t>
  </si>
  <si>
    <t>PINCEL 2" (TRINCHA ) COM CERDAS GRIS SELECIONADAS - 1ª LINHA</t>
  </si>
  <si>
    <t>105</t>
  </si>
  <si>
    <t>06731</t>
  </si>
  <si>
    <t>PASSA FIO PROFISSIONAL DE 20 METROS, PARA INSTALAÇÕES TELEFÔNICAS  E ELÉTRICAS EM GERAL, COM PONTAS EM LATÃO FLEXÍVEL QUE NÃO PRENDE JUNTAS, NÃO ENFERRUJA,  NÃO QUEBRA E NÃO CORTA O FIO E O CONDUÍTE</t>
  </si>
  <si>
    <t>106</t>
  </si>
  <si>
    <t>04096</t>
  </si>
  <si>
    <t>REBITADOR MANUAL PROFISSIONAL 10" COM PONTEIRAS PARA 4 BITOLAS DE REBITES DE 2.4 A 4.8 MM.</t>
  </si>
  <si>
    <t>107</t>
  </si>
  <si>
    <t>05846</t>
  </si>
  <si>
    <t>PISTOLA DE PINTURA PROFISSIONAL: SUCÇÃO DE ALTA PRODUÇÃO COM MELHOR ACABAMENTO PARA UMA AMPLA GAMA DE TINTAS; - GATILHO SUPER LEVE E PRECISO; UTILIZA CANECA DE ALUMÍNIO; MATERIAIS DE ALTA QUALIDADE E DURABILIDADE RESULTANDO EM MAIOR VIDA ÚTIL E MENOR MANUTENÇÃO. ESPECIFICAÇÕES TÉCNICAS:  VAZÃO DE TINTA:330 MIN / MIN; CONSUMO DE AR: 11 CFM; PRESSÃO DE AR NA ENTRADA DA PISTOLA: 45 PSI;  TAMANHO DO LEQUE DE ATÉ 11" À UMA DISTÂNCIA DE 8". GARANTIA 6 MESES DESENVOLVIDA E FABRICADA NO BRASIL COM AMPLA DISPONIBILIDADE DE PEÇAS.</t>
  </si>
  <si>
    <t>108</t>
  </si>
  <si>
    <t>06732</t>
  </si>
  <si>
    <t>CHAVE COMBINADA 1/2" - CROMO VANÁDIO</t>
  </si>
  <si>
    <t>109</t>
  </si>
  <si>
    <t>06733</t>
  </si>
  <si>
    <t>CHAVE COMBINADA 20MM - CROMO VANÁDIO</t>
  </si>
  <si>
    <t>110</t>
  </si>
  <si>
    <t>06734</t>
  </si>
  <si>
    <t>CHAVE COMBINADA 3/8" - CROMO VANÁDIO</t>
  </si>
  <si>
    <t>111</t>
  </si>
  <si>
    <t>05851</t>
  </si>
  <si>
    <t>CHAVE COMBINADA 5/8" - CROMO VANÁDIO</t>
  </si>
  <si>
    <t>112</t>
  </si>
  <si>
    <t>05852</t>
  </si>
  <si>
    <t>CHAVE COMBINADA DE 10MM - CROMO VANÁDIO</t>
  </si>
  <si>
    <t>113</t>
  </si>
  <si>
    <t>05853</t>
  </si>
  <si>
    <t>CHAVE COMBINADA DE 11/16" - CROMO VANÁDIO</t>
  </si>
  <si>
    <t>114</t>
  </si>
  <si>
    <t>05854</t>
  </si>
  <si>
    <t>CHAVE COMBINADA DE 11MM - CROMO VANÁDIO</t>
  </si>
  <si>
    <t>115</t>
  </si>
  <si>
    <t>05855</t>
  </si>
  <si>
    <t>CHAVE COMBINADA DE 12MM - CROMO VANÁDIO</t>
  </si>
  <si>
    <t>116</t>
  </si>
  <si>
    <t>05856</t>
  </si>
  <si>
    <t>CHAVE COMBINADA DE 13MM - CROMO VANÁDIO</t>
  </si>
  <si>
    <t>117</t>
  </si>
  <si>
    <t>04883</t>
  </si>
  <si>
    <t>CHAVE COMBINADA DE 14MM - CROMO VANÁDIO</t>
  </si>
  <si>
    <t>118</t>
  </si>
  <si>
    <t>04884</t>
  </si>
  <si>
    <t>CHAVE COMBINADA DE 15MM - CROMO VANÁDIO</t>
  </si>
  <si>
    <t>119</t>
  </si>
  <si>
    <t>05857</t>
  </si>
  <si>
    <t>CHAVE COMBINADA DE 16MM - CROMO VANÁDIO</t>
  </si>
  <si>
    <t>120</t>
  </si>
  <si>
    <t>05858</t>
  </si>
  <si>
    <t>CHAVE COMBINADA DE 17MM - CROMO VANÁDIO</t>
  </si>
  <si>
    <t>121</t>
  </si>
  <si>
    <t>05859</t>
  </si>
  <si>
    <t>CHAVE COMBINADA DE 18MM - CROMO VANÁDIO</t>
  </si>
  <si>
    <t>122</t>
  </si>
  <si>
    <t>05860</t>
  </si>
  <si>
    <t>CHAVE COMBINADA DE 21MM - CROMO VANÁDIO</t>
  </si>
  <si>
    <t>123</t>
  </si>
  <si>
    <t>05861</t>
  </si>
  <si>
    <t>CHAVE COMBINADA DE 23MM - CROMO VANÁDIO</t>
  </si>
  <si>
    <t>124</t>
  </si>
  <si>
    <t>05862</t>
  </si>
  <si>
    <t>CHAVE COMBINADA DE 24MM - CROMO VANÁDIO</t>
  </si>
  <si>
    <t>125</t>
  </si>
  <si>
    <t>05863</t>
  </si>
  <si>
    <t>CHAVE COMBINADA DE 26MM - CROMO VANÁDIO</t>
  </si>
  <si>
    <t>126</t>
  </si>
  <si>
    <t>05869</t>
  </si>
  <si>
    <t>CHAVE COMBINADA DE 8MM - CROMO VANÁDIO</t>
  </si>
  <si>
    <t>127</t>
  </si>
  <si>
    <t>06735</t>
  </si>
  <si>
    <t>CHAVE DE FENDA 5/16 X 6" - CROMO VANÁDIO</t>
  </si>
  <si>
    <t>128</t>
  </si>
  <si>
    <t>06736</t>
  </si>
  <si>
    <t>CHAVE GRIFO DE 36" -COM CABO E CABEÇA EM AÇO -VANADIO</t>
  </si>
  <si>
    <t>129</t>
  </si>
  <si>
    <t>06737</t>
  </si>
  <si>
    <t>CHAVE PHILLIPS 3/16 X 8" - CROMO VANÁDIO</t>
  </si>
  <si>
    <t>130</t>
  </si>
  <si>
    <t>06738</t>
  </si>
  <si>
    <t>CHAVE PHILLIPS DE 1/4"X 4" - EM AÇO CROMO VANÁDIO</t>
  </si>
  <si>
    <t>131</t>
  </si>
  <si>
    <t>06739</t>
  </si>
  <si>
    <t>ALICATE BICO MEIA CANA 6" - ISOLADO 1000V - NR10</t>
  </si>
  <si>
    <t>132</t>
  </si>
  <si>
    <t>06740</t>
  </si>
  <si>
    <t>CHAVE PHILIPS 1/8 X 6" EM AÇO CROMO VANADIO.</t>
  </si>
  <si>
    <t>133</t>
  </si>
  <si>
    <t>04945</t>
  </si>
  <si>
    <t>CAPACÍMETRO DIGITAL COM MEDIÇÃO DE INDUTÂNCIA, COM MOSTRADOR: CRISTAL LÍQUIDO 3 1/2 DÍGITOS, ESCALA CX : 2, 20 E 200NF, 2. 20 200 E 1000UF, PRECISÃO CX: ± 1 A ±2% ( CONFORME A ESCALA), RESOLUÇÃO CX: 1 PF A 1 UF ( CONFORME A ESCALA), ESCALA LX : 2, 20 E 200MH, 2 E 20 H, PRECISÃO LX: ± 2 A ±5% ( CONFORME A ESCALA), RESOLUÇÃO LX: 1 UH A 10 MH ( CONFORME A ESCALA), AMOSTRAGEM: 2 A 3 LEITURAS / SEGUNDO, FREQUENCIAS DE ENSAIO: 100 HZ E 1 KHZ, TEMP. P/ PRECISÃO: 23°C ±5°C, ALIMENTAÇÃO: BATERIA 9 V (INCLUSA), INDICAÇÃO BATERIA BRACA: SIM, TEMP. OPERAÇAO: 0°C ~ 40°C</t>
  </si>
  <si>
    <t>134</t>
  </si>
  <si>
    <t>04098</t>
  </si>
  <si>
    <t>ESQUADRO COM CORPO EM AÇO, CABO INJETADO, GRADUAÇÃO EM MILÍMETROS E POLEGADAS. TAMANHO 12.</t>
  </si>
  <si>
    <t>135</t>
  </si>
  <si>
    <t>04099</t>
  </si>
  <si>
    <t>FORMÃO CHANFRADO, LÂMINA EM AÇO CROMO VANÁDIO, CABO EM MADEIRA ENVERNIZADA. MEDIDA 1/2".</t>
  </si>
  <si>
    <t>136</t>
  </si>
  <si>
    <t>04100</t>
  </si>
  <si>
    <t>FORMÃO CHANFRADO, LÂMINA EM AÇO CROMO VANÁDIO, CABO EM MADEIRA ENVERNIZADA. MEDIDA 1".</t>
  </si>
  <si>
    <t>137</t>
  </si>
  <si>
    <t>04101</t>
  </si>
  <si>
    <t>ENXADA ESTREITA OLHO REDONDO 2 LIBRAS COM CABO EM MADEIRA.</t>
  </si>
  <si>
    <t>138</t>
  </si>
  <si>
    <t>04102</t>
  </si>
  <si>
    <t>TALHADEIRA SEXTAVADA, CORPO FORJADO EM AÇO TEMPERADO, MEDIDA DE 12".</t>
  </si>
  <si>
    <t>139</t>
  </si>
  <si>
    <t>04103</t>
  </si>
  <si>
    <t>MARTELO DE BORRACHA 40 MM COM CABO DE MADEIRA ENVERNIZADO.</t>
  </si>
  <si>
    <t>140</t>
  </si>
  <si>
    <t>04104</t>
  </si>
  <si>
    <t>LÁPIS PARA CARPINTEIRO. GRAFITE NO FORMATO RETANGULAR, IDEAL PARA MARCAÇÕES EM MADEIRA.</t>
  </si>
  <si>
    <t>141</t>
  </si>
  <si>
    <t>06741</t>
  </si>
  <si>
    <t>PINCEL 2. 1/2" (TRINCHA ) COM CERDAS GRIS SELECIONADAS - 1ª LINHA</t>
  </si>
  <si>
    <t>142</t>
  </si>
  <si>
    <t>06742</t>
  </si>
  <si>
    <t>CARRINHO DE MÃO TIPO BALEIA, CAPACIDADE PARA 150 LITROS. CHASSI EM MADEIRA E CAÇAMBA EM POLIETILENO.</t>
  </si>
  <si>
    <t>143</t>
  </si>
  <si>
    <t>06743</t>
  </si>
  <si>
    <t>BROCA SDS PLUS 8 X 160 MM.</t>
  </si>
  <si>
    <t>144</t>
  </si>
  <si>
    <t>06744</t>
  </si>
  <si>
    <t>BROCA SDS PLUS 10 X 160 MM.</t>
  </si>
  <si>
    <t>145</t>
  </si>
  <si>
    <t>06745</t>
  </si>
  <si>
    <t>SERRA COPO DIAMANTADA 60 MM.</t>
  </si>
  <si>
    <t>146</t>
  </si>
  <si>
    <t>06746</t>
  </si>
  <si>
    <t>SERRA COPO DIAMANTADA 45 MM.</t>
  </si>
  <si>
    <t>147</t>
  </si>
  <si>
    <t>03225</t>
  </si>
  <si>
    <t>SERRA COPO DIAMANTADA 25 MM.</t>
  </si>
  <si>
    <t>148</t>
  </si>
  <si>
    <t>04105</t>
  </si>
  <si>
    <t>TRENA EM FIBRA DE VIDRO DE ALTA RESISTÊNCIA, CAIXA ABERTA EM ABS. COMPRIMENTO DE 50 METROS, GRADUAÇÃO EM MILÍMETROS E POLEGADAS, MANIVELA PARA RETORNO DA FITA. RESISTENTE À UMIDADE E VARIAÇÕES DE TEMPERATURA.</t>
  </si>
  <si>
    <t>149</t>
  </si>
  <si>
    <t>04113</t>
  </si>
  <si>
    <t>CARRINHO DE MÃO COM CAÇAMBA METÁLICA QUADRADA REFORÇADA, COM CAPACIDADE DE APROXIMADAMENTE 70 LITROS. CHASSI EM CANTONEIRA, BORDAS DA CAÇAMBA EM FERRO MACIÇO E ABAS DOBRADAS. ACABAMENTO COM PINTURA ELETROSTÁTICA A PÓ. COM ARO DE AÇO E PNEU 3.25X8 COM CÂMARA. DE ACORDO COM A NORMA ABNT NBR 16269:2014.</t>
  </si>
  <si>
    <t>150</t>
  </si>
  <si>
    <t>04114</t>
  </si>
  <si>
    <t>MARTELO UNHA 27MM, CABEÇA FORJADA EM AÇO COM ACABAMENTO POLIDO E ENVERNIZADO, CABO EM MADEIRA ENVERNIZADA COM ALTA RESISTÊNCIA A IMPACTOS, FIXADO COM CUNHA METÁLICA OU EPÓXI. EM CONFORMIDADE COM A NORMA ABNT NBR 14886:2013.</t>
  </si>
  <si>
    <t>151</t>
  </si>
  <si>
    <t>04116</t>
  </si>
  <si>
    <t>LÂMINA DE SERRA MANUAL EM AÇO BI-METAL 12X1/2" 24 DENTES. COM MÚLTIPLAS ARESTAS DE CORTE . LÂMINA SEMI-RÍGIDA INQUEBRÁVEL DURANTE O USO E À PROVA DE ESTILHAÇAMENTO E ARRAMENTO DE DENTES.</t>
  </si>
  <si>
    <t>152</t>
  </si>
  <si>
    <t>04117</t>
  </si>
  <si>
    <t>LÂMINA DE SERRA MANUAL EM AÇO BI-METAL 12X1/2" 32 DENTES. COM MÚLTIPLAS ARESTAS DE CORTE . LÂMINA SEMI-RÍGIDA INQUEBRÁVEL DURANTE O USO E À PROVA DE ESTILHAÇAMENTO E ARRAMENTO DE DENTES.</t>
  </si>
  <si>
    <t>153</t>
  </si>
  <si>
    <t>04118</t>
  </si>
  <si>
    <t>PICARETA PONTA E PÁ LARGA PRODUZIDA EM AÇO CARBONO TEMPERADO DE ALTA QUALIDADE, COM PINTURA ELETROSTÁTICA À PÓ ANTI CORROSÃO, COM CABO EM MADEIRA RESISTENTE COM APROXIMADAMENTE 90 CM DE COMPRIMENTO.</t>
  </si>
  <si>
    <t>154</t>
  </si>
  <si>
    <t>04119</t>
  </si>
  <si>
    <t>PICARETA PONTA E PÁ ESTREITA PRODUZIDA EM AÇO CARBONO TEMPERADO DE ALTA QUALIDADE, COM PINTURA ELETROSTÁTICA À PÓ ANTI CORROSÃO, COM CABO EM MADEIRA RESISTENTE COM APROXIMADAMENTE 90 CM DE COMPRIMENTO.</t>
  </si>
  <si>
    <t>155</t>
  </si>
  <si>
    <t>06747</t>
  </si>
  <si>
    <t>MARRETA OITAVADA 1KG CABEÇA FORJADA TEMPERADA EM AÇO ESPECIAL E ENVERNIZADA COM ACABAMENTO JATEADO. CABO EM MADEIRA ENVERNIZADA FIXADO COM CUNHA METÁLICA.</t>
  </si>
  <si>
    <t>156</t>
  </si>
  <si>
    <t>04120</t>
  </si>
  <si>
    <t>MARRETA OITAVADA 0,5KG CABEÇA FORJADA TEMPERADA EM AÇO ESPECIAL E ENVERNIZADA COM ACABAMENTO JATEADO. CABO EM MADEIRA ENVERNIZADA FIXADO COM CUNHA METÁLICA.</t>
  </si>
  <si>
    <t>157</t>
  </si>
  <si>
    <t>04121</t>
  </si>
  <si>
    <t>MARRETA OITAVADA 3KG CABEÇA FORJADA TEMPERADA EM AÇO ESPECIAL E ENVERNIZADA COM ACABAMENTO JATEADO. CABO EM MADEIRA ENVERNIZADA FIXADO COM CUNHA METÁLICA.</t>
  </si>
  <si>
    <t>158</t>
  </si>
  <si>
    <t>04122</t>
  </si>
  <si>
    <t>TORQUÊS DE ARMADOR 14", FORJADO EM ALTO AÇO CARBONO COM DUREZA DE 45 A 50 HRC, ACABAMENTO EM PINTURA EPÓXI E MANDÍBULAS COM ACABAMENTO POLIDO. CABO COM REVESTIMENTO ANTIDESLIZANTE.</t>
  </si>
  <si>
    <t>159</t>
  </si>
  <si>
    <t>04123</t>
  </si>
  <si>
    <t>TORQUÊS DE CARPINTEIRO 8", FORJADO EM ALTO AÇO CARBONO COM DUREZA DE 55 A 63 HRC, ACABAMENTO EM PINTURA EPÓXI E MANDÍBULAS COM ACABAMENTO POLIDO. CABO COM REVESTIMENTO ANTIDESLIZANTE</t>
  </si>
  <si>
    <t>160</t>
  </si>
  <si>
    <t>04124</t>
  </si>
  <si>
    <t>PISTOLA PROFISSIONAL APLICADORA DE TUBO DE SILICONE 9". CORPO EM CHAPA DE AÇO CARBONO, PINTURA ELETROSTÁTICA A PÓ.</t>
  </si>
  <si>
    <t>161</t>
  </si>
  <si>
    <t>04125</t>
  </si>
  <si>
    <t>ALICATE PARA ELETRICISTA 8" EM AÇO CROMO-VANÁDIO, BICO COM RANHURAS CRUZADAS, DISPOSITIVO PRENSA TERMINAIS PARA BITOLA ATÉ 10 MM² SEM ISOLAÇÃO. CABO COM ISOLAMENTO 1000W, CONFORME NORMA ABNT NBR 9699 E NR 10.</t>
  </si>
  <si>
    <t>162</t>
  </si>
  <si>
    <t>04127</t>
  </si>
  <si>
    <t>SERROTE PROFISSIONAL PARA CARPINTEIRO 24". SETE (07) DENTES POR POLEGADA; LÂMINA EM AÇO CARBONO TEMPERADO ESPESSURA 0,9MM COM PROTEÇÃO ANTI CORROSÃO; DENTES TRAVADOS E AFIADOS, COM PROTEÇÃO PLÁSTICA; CABO EM MADEIRA ENVERNIZADA, FIXADO POR TRÊS (03) PARAFUSOS/REBITES.</t>
  </si>
  <si>
    <t>163</t>
  </si>
  <si>
    <t>04128</t>
  </si>
  <si>
    <t>COLHER DE PEDREIRO CANTO RETO Nº 8. LÂMINA FORJADA INTEIRIÇA EM AÇO CARBONO ESPECIAL; TRATAMENTO TEMPERADO E REVENIDO; ACABAMENTO POLIDO COM PROTEÇÃO DE VERNIZ CONTRA CORROSÃO; FABRICADA EM PEÇA ÚNICA DE AÇO, SEM SOLDAS; CABO DE MADEIRA ENVERNIZADO FIXADO COM EPÓXI.</t>
  </si>
  <si>
    <t>164</t>
  </si>
  <si>
    <t>04129</t>
  </si>
  <si>
    <t>NÍVEL DE ALUMÍNIO COM BASE MAGNÉTICA 14", TRÊS (03) TIPOS DE LEITURA: HORIZONTAL, VERTICAL E 45°.</t>
  </si>
  <si>
    <t>165</t>
  </si>
  <si>
    <t>04130</t>
  </si>
  <si>
    <t>NÍVEL DE ALUMÍNIO COM BASE MAGNÉTICA 24", TRÊS (03) TIPOS DE LEITURA: HORIZONTAL, VERTICAL E 45°.</t>
  </si>
  <si>
    <t>166</t>
  </si>
  <si>
    <t>06748</t>
  </si>
  <si>
    <t>DISCO DE SERRA MÁRMORE ESPECIAL PARA CORTE DE MADEIRA, DIÂMETRO DO DISCO DE 110MM, FURO DE 20MM; ROTAÇÃO MÁXIMA DE 13.800RPM.</t>
  </si>
  <si>
    <t>167</t>
  </si>
  <si>
    <t>04133</t>
  </si>
  <si>
    <t>DESENTUPIDOR MANUAL TIPO BOMBA DE SUCÇÃO, INDICADO PARA DESENTUPIR VASOS SANITÁRIOS, PIAS E RALOS.</t>
  </si>
  <si>
    <t>168</t>
  </si>
  <si>
    <t>04135</t>
  </si>
  <si>
    <t>PRUMO DE FACE 750G EM AÇO CARBONO, CALÇO GUIA EM MADEIRA, CORDÃO EM NYLON COM DOIS (02) METROS DE COMPRIMENTO.</t>
  </si>
  <si>
    <t>169</t>
  </si>
  <si>
    <t>04136</t>
  </si>
  <si>
    <t>MINI ARCO DE SERRA COM LÂMINA. PARA LÂMINAS DE 8", 10", E 12".</t>
  </si>
  <si>
    <t>170</t>
  </si>
  <si>
    <t>06749</t>
  </si>
  <si>
    <t>CHAVE COMBINADA 1" - EM AÇO CROMO VANÁDIO.</t>
  </si>
  <si>
    <t>171</t>
  </si>
  <si>
    <t>06750</t>
  </si>
  <si>
    <t>CABO PARA ENXADÃO EM MADEIRA MACIÇA. MEDINDO APROXIMADAMENTE 1,20 M.</t>
  </si>
  <si>
    <t>172</t>
  </si>
  <si>
    <t>06751</t>
  </si>
  <si>
    <t>CHAVE COMBINADA 1/4" - EM AÇO CROMO VANÁDIO.</t>
  </si>
  <si>
    <t>173</t>
  </si>
  <si>
    <t>06752</t>
  </si>
  <si>
    <t>CHAVE COMBINADA 13/16" - EM AÇO CROMO VANÁDIO.</t>
  </si>
  <si>
    <t>174</t>
  </si>
  <si>
    <t>06753</t>
  </si>
  <si>
    <t>ITEM 174 - CANCELADO</t>
  </si>
  <si>
    <t>175</t>
  </si>
  <si>
    <t>06754</t>
  </si>
  <si>
    <t>CHAVE COMBINADA 3/4" - EM AÇO CROMO VANÁDIO.</t>
  </si>
  <si>
    <t>176</t>
  </si>
  <si>
    <t>05885</t>
  </si>
  <si>
    <t>CHAVE COMBINADA 5/16" - EM AÇO CROMO VANÁDIO.</t>
  </si>
  <si>
    <t>177</t>
  </si>
  <si>
    <t>05886</t>
  </si>
  <si>
    <t>CHAVE COMBINADA 9/16" - EM AÇO CROMO VANÁDIO.</t>
  </si>
  <si>
    <t>178</t>
  </si>
  <si>
    <t>06755</t>
  </si>
  <si>
    <t>VASSOURÃO PARA VARRIÇÃO PESADA COM DIMENSÕES DE APROXIMADAMENTE 40 X 6 X 10,5 CM COM CERDAS DE P.E.T. 0,80 MM, COM CABO DE MADEIRA DE APROXIMADAMENTE 1,40 M X 28 MM E CEPO DE PLÁSTICO.</t>
  </si>
  <si>
    <t>179</t>
  </si>
  <si>
    <t>04139</t>
  </si>
  <si>
    <t>MASSEIRA PARA PEDREIRO EM POLIETILENO. CAPACIDADE PARA 500 L.</t>
  </si>
  <si>
    <t>180</t>
  </si>
  <si>
    <t>04949</t>
  </si>
  <si>
    <t>KIT MANIFOLD 1/4 COM MALETA, PARA GÁS R22/R134/R404- VIZOR DE GAS, VEDAÇÃO DUPLA, CORPO DE LATÃO FORJADO DE ALTA RESISTENCIA , PERFEITO CONTROLE DE FLUXO, REGISTROS DE FÁCIL MANUSEIO, JOGO DE MANGUEIRAS UNIVERSAL 1/4, CAPA DEPROTEÇÃO PARA OS MANÔMETROS.</t>
  </si>
  <si>
    <t>KIT</t>
  </si>
  <si>
    <t>181</t>
  </si>
  <si>
    <t>04950</t>
  </si>
  <si>
    <t>KIT MANIFOLD 1/4 E 5/16  COM MALETA, PARA GÁS R410. VIZOR DE GAS, VEDAÇÃO DUPLA, CORPO DE LATÃO FORJADO DE ALTA RESISTENCIA , PERFEITO CONTROLE DE FLUXO, REGISTROS DE FÁCIL MANUSEIO, JOGO DE MANGUEIRAS UNIVERSAL 1/4 E 5/16 ,  CAPA DEPROTEÇÃO PARA OS MANOMETROS. CONJUNTO R410  PRÓPRIO PARA SUPORTAR PRESSÕES ELEVADAS .</t>
  </si>
  <si>
    <t>182</t>
  </si>
  <si>
    <t>06427</t>
  </si>
  <si>
    <t>182 - ITEM CANCELADO</t>
  </si>
  <si>
    <t>183</t>
  </si>
  <si>
    <t>06428</t>
  </si>
  <si>
    <t>183 - ITEM CANCELADO</t>
  </si>
  <si>
    <t>184</t>
  </si>
  <si>
    <t>04956</t>
  </si>
  <si>
    <t>MAÇARICO PORTÁTIL COM ACENDIMENTO AUTOMÁTICO. PARA SERVIÇOS DE SOLDA EM TUBOS DE COBRE NA INSTALAÇÃO E MANUTENÇÃO DE CONDICIONADORES DE AR.</t>
  </si>
  <si>
    <t>185</t>
  </si>
  <si>
    <t>06756</t>
  </si>
  <si>
    <t>ITEM 185 - CANCELADO</t>
  </si>
  <si>
    <t>186</t>
  </si>
  <si>
    <t>04141</t>
  </si>
  <si>
    <t>COLHER DE PEDREIRO CANTO RETO Nº 10. LÂMINA FORJADA INTEIRIÇA EM AÇO CARBONO ESPECIAL; TRATAMENTO TEMPERADO E REVENIDO; ACABAMENTO POLIDO COM PROTEÇÃO DE VERNIZ CONTRA CORROSÃO; FABRICADA EM PEÇA ÚNICA DE AÇO, SEM SOLDAS; CABO DE MADEIRA ENVERNIZADO FIXADO COM EPÓXI.</t>
  </si>
  <si>
    <t>187</t>
  </si>
  <si>
    <t>04965</t>
  </si>
  <si>
    <t>PENTE DE ALETAS UNIVERSAL PARA SERPENTINAS DE CONDICIONADORES DE AR.</t>
  </si>
  <si>
    <t>188</t>
  </si>
  <si>
    <t>06757</t>
  </si>
  <si>
    <t>MICRÔMETRO, CONFORME TÊRMO DE REFERÊNCIA.</t>
  </si>
  <si>
    <t>189</t>
  </si>
  <si>
    <t>06758</t>
  </si>
  <si>
    <t>CABO PARA MACHADO EM MADEIRA DE LEI (GARAPEIRA, GOIABÃO OU EQUIVALENTE)</t>
  </si>
  <si>
    <t>190</t>
  </si>
  <si>
    <t>06759</t>
  </si>
  <si>
    <t>CABO PARA ENXADA MEDINDO APROXIMADAMENTE 1,5M EM MADEIRA DE LEI (GARAPEIRA, GOIABÃO OU EQUIVALENTE)</t>
  </si>
  <si>
    <t>191</t>
  </si>
  <si>
    <t>06760</t>
  </si>
  <si>
    <t>CABO PARA PICARETA MEDINDO APROXIMADAMENTE 1,00M EM MADEIRA DE LEI (GARAPEIRA, GOIABÃO OU EQUIVALENTE)</t>
  </si>
  <si>
    <t>192</t>
  </si>
  <si>
    <t>06761</t>
  </si>
  <si>
    <t>DISCO DE SERRA CIRCULAR 184MM, COM 40 DENTES DE VÍDEA - 1ª LINHA.</t>
  </si>
  <si>
    <t>193</t>
  </si>
  <si>
    <t>06762</t>
  </si>
  <si>
    <t>DISCO DE SERRA CIRCULAR 254MM, COM 60 DENTES DE VÍDEA - 1ª LINHA.</t>
  </si>
  <si>
    <t>194</t>
  </si>
  <si>
    <t>06763</t>
  </si>
  <si>
    <t>DISCO DE CORTE DIAMANTADO TURBO PARA CORTE SECO DE MARMORE, GRANITO, TIJOLOS, CERAMICA E CONCRETO, COM DIAMETRO DE 110MM, FURO DE 20MM.</t>
  </si>
  <si>
    <t>195</t>
  </si>
  <si>
    <t>06764</t>
  </si>
  <si>
    <t>CÂMARA DE AR INDUSTRIAL 3.5X8"  PARA CARRINHO DE MÃO</t>
  </si>
  <si>
    <t>196</t>
  </si>
  <si>
    <t>06765</t>
  </si>
  <si>
    <t>PNEU 4 LONAS 3.5X8"  PARA CARRINHO DE MÃO</t>
  </si>
  <si>
    <t>197</t>
  </si>
  <si>
    <t>06766</t>
  </si>
  <si>
    <t>PORTA FERRAMENTAS PARA ELETRICISTA, CONFECCIONADO EM COURO, COM SEIS DIVISÕES. SISTEMA DE ACOPLAMENTO AO CINTO POR BOTÃO DE PRESSÃO.</t>
  </si>
  <si>
    <t>198</t>
  </si>
  <si>
    <t>06767</t>
  </si>
  <si>
    <t>REBOLO DIAMANTADO PARA AFIAÇÃO E REAFIAÇÃO DE SERRAS CIRCULARES COM DENTES DE METAL DURO. DIMENSÃO DE 150MM, FURO 20MM.</t>
  </si>
  <si>
    <t>199</t>
  </si>
  <si>
    <t>06768</t>
  </si>
  <si>
    <t>ALICATE DE PRESSÃO 10" COM MORDENTES RETOS FORJADO EM AÇO CROMO VANADIO; ABERTURA REGULÁVEL E ALAVANCA PARA DESTRAVAR.</t>
  </si>
  <si>
    <t>200</t>
  </si>
  <si>
    <t>06769</t>
  </si>
  <si>
    <t>ALICATE DE PRESSÃO 10" COM MORDENTES CURVOS FORJADO EM AÇO CROMO VANADIO; ABERTURA REGULÁVEL E ALAVANCA PARA DESTRAVAR.</t>
  </si>
  <si>
    <t>201</t>
  </si>
  <si>
    <t>06770</t>
  </si>
  <si>
    <t>BROCA SDS PLUS 12 X 160 MM.</t>
  </si>
  <si>
    <t>202</t>
  </si>
  <si>
    <t>06771</t>
  </si>
  <si>
    <t>CAIXA SANFONADA PARA FERRAMENTAS COM 05 GAVETAS, CONFECCIONADA EM CHAPA DE AÇO, ALÇA FEITA EM PEÇA ÚNICA, DOBRADIÇAS REFORÇADAS E PINTURA ELETROSTÁTICA.</t>
  </si>
  <si>
    <t>203</t>
  </si>
  <si>
    <t>06772</t>
  </si>
  <si>
    <t>MANDRIL 1/2" (13MM) COM ADAPTADOR SDS PLUS PARA MARTELETE</t>
  </si>
  <si>
    <t>204</t>
  </si>
  <si>
    <t>06773</t>
  </si>
  <si>
    <t>CHAVE DE FENDA 3/16 X 1.1/2" EM AÇO CROMO VANADIO</t>
  </si>
  <si>
    <t>205</t>
  </si>
  <si>
    <t>06774</t>
  </si>
  <si>
    <t>CHAVE DE FENDA 3/16 X 8" EM AÇO CROMO VANADIO</t>
  </si>
  <si>
    <t>206</t>
  </si>
  <si>
    <t>06775</t>
  </si>
  <si>
    <t>CHAVE DE FENDA 1/8 X 6" EM AÇO CROMO VANADIO</t>
  </si>
  <si>
    <t>207</t>
  </si>
  <si>
    <t>06776</t>
  </si>
  <si>
    <t>CHAVE DE FENDA 1/4 X 8" EM AÇO CROMO VANADIO</t>
  </si>
  <si>
    <t>208</t>
  </si>
  <si>
    <t>06777</t>
  </si>
  <si>
    <t>CHAVE PHILLIPS 3/16 X 1.1/2" - EM AÇO CROMO VANÁDIO</t>
  </si>
  <si>
    <t>Declaro que examinei, conheço e me submeto a todas as condições contidas no Edital da presente Licitação modalidade PREGÃO PRESENCIAL Nº 0016/2019,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</si>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</sst>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3" fontId="12" fillId="0" borderId="11" xfId="0" applyNumberFormat="1" applyFont="1" applyBorder="1" applyAlignment="1">
      <alignment horizontal="right" vertical="center" wrapText="1"/>
    </xf>
    <xf numFmtId="173"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7.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8.25">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5.5" customHeight="1">
      <c r="A8" s="68" t="s">
        <v>30</v>
      </c>
      <c r="B8" s="63"/>
      <c r="C8" s="63"/>
      <c r="D8" s="63"/>
      <c r="E8" s="63"/>
      <c r="F8" s="63"/>
      <c r="G8" s="63"/>
      <c r="H8" s="63"/>
      <c r="I8" s="63"/>
      <c r="J8" s="64"/>
      <c r="K8" s="7"/>
      <c r="L8" s="8"/>
      <c r="M8" s="7"/>
      <c r="N8" s="7"/>
    </row>
    <row r="9" spans="1:15" s="6" customFormat="1" ht="7.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7.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7.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7.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7.5">
      <c r="A19" s="12"/>
      <c r="B19" s="12"/>
      <c r="C19" s="12"/>
      <c r="D19" s="12"/>
      <c r="E19" s="12"/>
      <c r="F19" s="13"/>
      <c r="G19" s="13"/>
      <c r="H19" s="13"/>
      <c r="I19" s="13"/>
      <c r="J19" s="13"/>
      <c r="K19" s="14"/>
      <c r="L19" s="14"/>
      <c r="M19" s="14"/>
      <c r="N19" s="14"/>
      <c r="O19" s="14"/>
    </row>
    <row r="20" spans="1:15" s="15" customFormat="1" ht="12.7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3.5">
      <c r="A21" s="33" t="s">
        <v>31</v>
      </c>
      <c r="B21" s="33" t="s">
        <v>32</v>
      </c>
      <c r="C21" s="33" t="s">
        <v>33</v>
      </c>
      <c r="D21" s="34" t="s">
        <v>34</v>
      </c>
      <c r="E21" s="33" t="s">
        <v>35</v>
      </c>
      <c r="F21" s="37">
        <v>20</v>
      </c>
      <c r="G21" s="36">
        <v>0</v>
      </c>
      <c r="H21" s="18"/>
      <c r="I21" s="35">
        <v>0</v>
      </c>
      <c r="J21" s="19">
        <f>SUM(F21*I21)</f>
        <v>0</v>
      </c>
      <c r="K21" s="20"/>
      <c r="L21" s="20"/>
      <c r="M21" s="20"/>
      <c r="N21" s="20"/>
      <c r="O21" s="20"/>
    </row>
    <row r="22" spans="1:15" s="21" customFormat="1" ht="16.5">
      <c r="A22" s="33" t="s">
        <v>31</v>
      </c>
      <c r="B22" s="33" t="s">
        <v>36</v>
      </c>
      <c r="C22" s="33" t="s">
        <v>37</v>
      </c>
      <c r="D22" s="34" t="s">
        <v>38</v>
      </c>
      <c r="E22" s="33" t="s">
        <v>35</v>
      </c>
      <c r="F22" s="37">
        <v>10</v>
      </c>
      <c r="G22" s="36">
        <v>0</v>
      </c>
      <c r="H22" s="18"/>
      <c r="I22" s="35">
        <v>0</v>
      </c>
      <c r="J22" s="19">
        <f aca="true" t="shared" si="0" ref="J22:J85">SUM(F22*I22)</f>
        <v>0</v>
      </c>
      <c r="K22" s="22"/>
      <c r="L22" s="22"/>
      <c r="M22" s="22"/>
      <c r="N22" s="22"/>
      <c r="O22" s="22"/>
    </row>
    <row r="23" spans="1:15" s="21" customFormat="1" ht="13.5">
      <c r="A23" s="33" t="s">
        <v>31</v>
      </c>
      <c r="B23" s="33" t="s">
        <v>39</v>
      </c>
      <c r="C23" s="33" t="s">
        <v>40</v>
      </c>
      <c r="D23" s="34" t="s">
        <v>41</v>
      </c>
      <c r="E23" s="33" t="s">
        <v>35</v>
      </c>
      <c r="F23" s="37">
        <v>10</v>
      </c>
      <c r="G23" s="36">
        <v>0</v>
      </c>
      <c r="H23" s="18"/>
      <c r="I23" s="35">
        <v>0</v>
      </c>
      <c r="J23" s="19">
        <f t="shared" si="0"/>
        <v>0</v>
      </c>
      <c r="K23" s="20"/>
      <c r="L23" s="20"/>
      <c r="M23" s="20"/>
      <c r="N23" s="20"/>
      <c r="O23" s="20"/>
    </row>
    <row r="24" spans="1:15" s="21" customFormat="1" ht="13.5">
      <c r="A24" s="33" t="s">
        <v>31</v>
      </c>
      <c r="B24" s="33" t="s">
        <v>42</v>
      </c>
      <c r="C24" s="33" t="s">
        <v>43</v>
      </c>
      <c r="D24" s="34" t="s">
        <v>44</v>
      </c>
      <c r="E24" s="33" t="s">
        <v>35</v>
      </c>
      <c r="F24" s="37">
        <v>10</v>
      </c>
      <c r="G24" s="36">
        <v>0</v>
      </c>
      <c r="H24" s="18"/>
      <c r="I24" s="35">
        <v>0</v>
      </c>
      <c r="J24" s="19">
        <f t="shared" si="0"/>
        <v>0</v>
      </c>
      <c r="K24" s="22"/>
      <c r="L24" s="22"/>
      <c r="M24" s="22"/>
      <c r="N24" s="22"/>
      <c r="O24" s="22"/>
    </row>
    <row r="25" spans="1:15" s="21" customFormat="1" ht="13.5">
      <c r="A25" s="33" t="s">
        <v>31</v>
      </c>
      <c r="B25" s="33" t="s">
        <v>45</v>
      </c>
      <c r="C25" s="33" t="s">
        <v>46</v>
      </c>
      <c r="D25" s="34" t="s">
        <v>47</v>
      </c>
      <c r="E25" s="33" t="s">
        <v>35</v>
      </c>
      <c r="F25" s="37">
        <v>20</v>
      </c>
      <c r="G25" s="36">
        <v>0</v>
      </c>
      <c r="H25" s="18"/>
      <c r="I25" s="35">
        <v>0</v>
      </c>
      <c r="J25" s="19">
        <f t="shared" si="0"/>
        <v>0</v>
      </c>
      <c r="K25" s="20"/>
      <c r="L25" s="20"/>
      <c r="M25" s="20"/>
      <c r="N25" s="20"/>
      <c r="O25" s="20"/>
    </row>
    <row r="26" spans="1:15" s="21" customFormat="1" ht="13.5">
      <c r="A26" s="33" t="s">
        <v>31</v>
      </c>
      <c r="B26" s="33" t="s">
        <v>48</v>
      </c>
      <c r="C26" s="33" t="s">
        <v>49</v>
      </c>
      <c r="D26" s="34" t="s">
        <v>50</v>
      </c>
      <c r="E26" s="33" t="s">
        <v>35</v>
      </c>
      <c r="F26" s="37">
        <v>20</v>
      </c>
      <c r="G26" s="36">
        <v>0</v>
      </c>
      <c r="H26" s="18"/>
      <c r="I26" s="35">
        <v>0</v>
      </c>
      <c r="J26" s="19">
        <f t="shared" si="0"/>
        <v>0</v>
      </c>
      <c r="K26" s="20"/>
      <c r="L26" s="20"/>
      <c r="M26" s="20"/>
      <c r="N26" s="20"/>
      <c r="O26" s="23"/>
    </row>
    <row r="27" spans="1:15" s="21" customFormat="1" ht="13.5">
      <c r="A27" s="33" t="s">
        <v>31</v>
      </c>
      <c r="B27" s="33" t="s">
        <v>51</v>
      </c>
      <c r="C27" s="33" t="s">
        <v>52</v>
      </c>
      <c r="D27" s="34" t="s">
        <v>53</v>
      </c>
      <c r="E27" s="33" t="s">
        <v>54</v>
      </c>
      <c r="F27" s="37">
        <v>100</v>
      </c>
      <c r="G27" s="36">
        <v>0</v>
      </c>
      <c r="H27" s="18"/>
      <c r="I27" s="35">
        <v>0</v>
      </c>
      <c r="J27" s="19">
        <f t="shared" si="0"/>
        <v>0</v>
      </c>
      <c r="K27" s="24"/>
      <c r="L27" s="22"/>
      <c r="M27" s="24"/>
      <c r="N27" s="24"/>
      <c r="O27" s="24"/>
    </row>
    <row r="28" spans="1:14" s="21" customFormat="1" ht="24.75">
      <c r="A28" s="33" t="s">
        <v>31</v>
      </c>
      <c r="B28" s="33" t="s">
        <v>55</v>
      </c>
      <c r="C28" s="33" t="s">
        <v>56</v>
      </c>
      <c r="D28" s="34" t="s">
        <v>57</v>
      </c>
      <c r="E28" s="33" t="s">
        <v>35</v>
      </c>
      <c r="F28" s="37">
        <v>20</v>
      </c>
      <c r="G28" s="36">
        <v>0</v>
      </c>
      <c r="H28" s="18"/>
      <c r="I28" s="35">
        <v>0</v>
      </c>
      <c r="J28" s="19">
        <f t="shared" si="0"/>
        <v>0</v>
      </c>
      <c r="K28" s="25"/>
      <c r="L28" s="26"/>
      <c r="M28" s="25"/>
      <c r="N28" s="25"/>
    </row>
    <row r="29" spans="1:14" s="21" customFormat="1" ht="24.75">
      <c r="A29" s="33" t="s">
        <v>31</v>
      </c>
      <c r="B29" s="33" t="s">
        <v>58</v>
      </c>
      <c r="C29" s="33" t="s">
        <v>59</v>
      </c>
      <c r="D29" s="34" t="s">
        <v>60</v>
      </c>
      <c r="E29" s="33" t="s">
        <v>35</v>
      </c>
      <c r="F29" s="37">
        <v>60</v>
      </c>
      <c r="G29" s="36">
        <v>0</v>
      </c>
      <c r="H29" s="18"/>
      <c r="I29" s="35">
        <v>0</v>
      </c>
      <c r="J29" s="19">
        <f t="shared" si="0"/>
        <v>0</v>
      </c>
      <c r="K29" s="25"/>
      <c r="L29" s="26"/>
      <c r="M29" s="25"/>
      <c r="N29" s="25"/>
    </row>
    <row r="30" spans="1:14" s="21" customFormat="1" ht="13.5">
      <c r="A30" s="33" t="s">
        <v>31</v>
      </c>
      <c r="B30" s="33" t="s">
        <v>61</v>
      </c>
      <c r="C30" s="33" t="s">
        <v>62</v>
      </c>
      <c r="D30" s="34" t="s">
        <v>63</v>
      </c>
      <c r="E30" s="33" t="s">
        <v>35</v>
      </c>
      <c r="F30" s="37">
        <v>50</v>
      </c>
      <c r="G30" s="36">
        <v>0</v>
      </c>
      <c r="H30" s="18"/>
      <c r="I30" s="35">
        <v>0</v>
      </c>
      <c r="J30" s="19">
        <f t="shared" si="0"/>
        <v>0</v>
      </c>
      <c r="K30" s="25"/>
      <c r="L30" s="26"/>
      <c r="M30" s="25"/>
      <c r="N30" s="25"/>
    </row>
    <row r="31" spans="1:14" s="21" customFormat="1" ht="33">
      <c r="A31" s="33" t="s">
        <v>31</v>
      </c>
      <c r="B31" s="33" t="s">
        <v>64</v>
      </c>
      <c r="C31" s="33" t="s">
        <v>65</v>
      </c>
      <c r="D31" s="34" t="s">
        <v>66</v>
      </c>
      <c r="E31" s="33" t="s">
        <v>35</v>
      </c>
      <c r="F31" s="37">
        <v>100</v>
      </c>
      <c r="G31" s="36">
        <v>0</v>
      </c>
      <c r="H31" s="18"/>
      <c r="I31" s="35">
        <v>0</v>
      </c>
      <c r="J31" s="19">
        <f t="shared" si="0"/>
        <v>0</v>
      </c>
      <c r="K31" s="25"/>
      <c r="L31" s="26"/>
      <c r="M31" s="25"/>
      <c r="N31" s="25"/>
    </row>
    <row r="32" spans="1:14" s="21" customFormat="1" ht="16.5">
      <c r="A32" s="33" t="s">
        <v>31</v>
      </c>
      <c r="B32" s="33" t="s">
        <v>67</v>
      </c>
      <c r="C32" s="33" t="s">
        <v>68</v>
      </c>
      <c r="D32" s="34" t="s">
        <v>69</v>
      </c>
      <c r="E32" s="33" t="s">
        <v>35</v>
      </c>
      <c r="F32" s="37">
        <v>80</v>
      </c>
      <c r="G32" s="36">
        <v>0</v>
      </c>
      <c r="H32" s="18"/>
      <c r="I32" s="35">
        <v>0</v>
      </c>
      <c r="J32" s="19">
        <f t="shared" si="0"/>
        <v>0</v>
      </c>
      <c r="K32" s="25"/>
      <c r="L32" s="26"/>
      <c r="M32" s="25"/>
      <c r="N32" s="25"/>
    </row>
    <row r="33" spans="1:14" s="21" customFormat="1" ht="24.75">
      <c r="A33" s="33" t="s">
        <v>31</v>
      </c>
      <c r="B33" s="33" t="s">
        <v>70</v>
      </c>
      <c r="C33" s="33" t="s">
        <v>71</v>
      </c>
      <c r="D33" s="34" t="s">
        <v>72</v>
      </c>
      <c r="E33" s="33" t="s">
        <v>35</v>
      </c>
      <c r="F33" s="37">
        <v>15</v>
      </c>
      <c r="G33" s="36">
        <v>0</v>
      </c>
      <c r="H33" s="18"/>
      <c r="I33" s="35">
        <v>0</v>
      </c>
      <c r="J33" s="19">
        <f t="shared" si="0"/>
        <v>0</v>
      </c>
      <c r="K33" s="25"/>
      <c r="L33" s="26"/>
      <c r="M33" s="25"/>
      <c r="N33" s="25"/>
    </row>
    <row r="34" spans="1:14" s="21" customFormat="1" ht="58.5">
      <c r="A34" s="33" t="s">
        <v>31</v>
      </c>
      <c r="B34" s="33" t="s">
        <v>73</v>
      </c>
      <c r="C34" s="33" t="s">
        <v>74</v>
      </c>
      <c r="D34" s="34" t="s">
        <v>75</v>
      </c>
      <c r="E34" s="33" t="s">
        <v>35</v>
      </c>
      <c r="F34" s="37">
        <v>8</v>
      </c>
      <c r="G34" s="36">
        <v>0</v>
      </c>
      <c r="H34" s="18"/>
      <c r="I34" s="35">
        <v>0</v>
      </c>
      <c r="J34" s="19">
        <f t="shared" si="0"/>
        <v>0</v>
      </c>
      <c r="K34" s="25"/>
      <c r="L34" s="26"/>
      <c r="M34" s="25"/>
      <c r="N34" s="25"/>
    </row>
    <row r="35" spans="1:14" s="21" customFormat="1" ht="16.5">
      <c r="A35" s="33" t="s">
        <v>31</v>
      </c>
      <c r="B35" s="33" t="s">
        <v>76</v>
      </c>
      <c r="C35" s="33" t="s">
        <v>77</v>
      </c>
      <c r="D35" s="34" t="s">
        <v>78</v>
      </c>
      <c r="E35" s="33" t="s">
        <v>35</v>
      </c>
      <c r="F35" s="37">
        <v>40</v>
      </c>
      <c r="G35" s="36">
        <v>0</v>
      </c>
      <c r="H35" s="18"/>
      <c r="I35" s="35">
        <v>0</v>
      </c>
      <c r="J35" s="19">
        <f t="shared" si="0"/>
        <v>0</v>
      </c>
      <c r="K35" s="25"/>
      <c r="L35" s="26"/>
      <c r="M35" s="25"/>
      <c r="N35" s="25"/>
    </row>
    <row r="36" spans="1:14" s="21" customFormat="1" ht="13.5">
      <c r="A36" s="33" t="s">
        <v>31</v>
      </c>
      <c r="B36" s="33" t="s">
        <v>79</v>
      </c>
      <c r="C36" s="33" t="s">
        <v>80</v>
      </c>
      <c r="D36" s="34" t="s">
        <v>81</v>
      </c>
      <c r="E36" s="33" t="s">
        <v>35</v>
      </c>
      <c r="F36" s="37">
        <v>15</v>
      </c>
      <c r="G36" s="36">
        <v>0</v>
      </c>
      <c r="H36" s="18"/>
      <c r="I36" s="35">
        <v>0</v>
      </c>
      <c r="J36" s="19">
        <f t="shared" si="0"/>
        <v>0</v>
      </c>
      <c r="K36" s="25"/>
      <c r="L36" s="26"/>
      <c r="M36" s="25"/>
      <c r="N36" s="25"/>
    </row>
    <row r="37" spans="1:14" s="21" customFormat="1" ht="16.5">
      <c r="A37" s="33" t="s">
        <v>31</v>
      </c>
      <c r="B37" s="33" t="s">
        <v>82</v>
      </c>
      <c r="C37" s="33" t="s">
        <v>83</v>
      </c>
      <c r="D37" s="34" t="s">
        <v>84</v>
      </c>
      <c r="E37" s="33" t="s">
        <v>85</v>
      </c>
      <c r="F37" s="37">
        <v>300</v>
      </c>
      <c r="G37" s="36">
        <v>0</v>
      </c>
      <c r="H37" s="18"/>
      <c r="I37" s="35">
        <v>0</v>
      </c>
      <c r="J37" s="19">
        <f t="shared" si="0"/>
        <v>0</v>
      </c>
      <c r="K37" s="25"/>
      <c r="L37" s="26"/>
      <c r="M37" s="25"/>
      <c r="N37" s="25"/>
    </row>
    <row r="38" spans="1:14" s="21" customFormat="1" ht="24.75">
      <c r="A38" s="33" t="s">
        <v>31</v>
      </c>
      <c r="B38" s="33" t="s">
        <v>86</v>
      </c>
      <c r="C38" s="33" t="s">
        <v>87</v>
      </c>
      <c r="D38" s="34" t="s">
        <v>88</v>
      </c>
      <c r="E38" s="33" t="s">
        <v>35</v>
      </c>
      <c r="F38" s="37">
        <v>25</v>
      </c>
      <c r="G38" s="36">
        <v>0</v>
      </c>
      <c r="H38" s="18"/>
      <c r="I38" s="35">
        <v>0</v>
      </c>
      <c r="J38" s="19">
        <f t="shared" si="0"/>
        <v>0</v>
      </c>
      <c r="K38" s="25"/>
      <c r="L38" s="26"/>
      <c r="M38" s="25"/>
      <c r="N38" s="25"/>
    </row>
    <row r="39" spans="1:14" s="21" customFormat="1" ht="16.5">
      <c r="A39" s="33" t="s">
        <v>31</v>
      </c>
      <c r="B39" s="33" t="s">
        <v>89</v>
      </c>
      <c r="C39" s="33" t="s">
        <v>90</v>
      </c>
      <c r="D39" s="34" t="s">
        <v>91</v>
      </c>
      <c r="E39" s="33" t="s">
        <v>35</v>
      </c>
      <c r="F39" s="37">
        <v>30</v>
      </c>
      <c r="G39" s="36">
        <v>0</v>
      </c>
      <c r="H39" s="18"/>
      <c r="I39" s="35">
        <v>0</v>
      </c>
      <c r="J39" s="19">
        <f t="shared" si="0"/>
        <v>0</v>
      </c>
      <c r="K39" s="25"/>
      <c r="L39" s="26"/>
      <c r="M39" s="25"/>
      <c r="N39" s="25"/>
    </row>
    <row r="40" spans="1:14" s="21" customFormat="1" ht="16.5">
      <c r="A40" s="33" t="s">
        <v>31</v>
      </c>
      <c r="B40" s="33" t="s">
        <v>92</v>
      </c>
      <c r="C40" s="33" t="s">
        <v>93</v>
      </c>
      <c r="D40" s="34" t="s">
        <v>94</v>
      </c>
      <c r="E40" s="33" t="s">
        <v>35</v>
      </c>
      <c r="F40" s="37">
        <v>20</v>
      </c>
      <c r="G40" s="36">
        <v>0</v>
      </c>
      <c r="H40" s="18"/>
      <c r="I40" s="35">
        <v>0</v>
      </c>
      <c r="J40" s="19">
        <f t="shared" si="0"/>
        <v>0</v>
      </c>
      <c r="K40" s="25"/>
      <c r="L40" s="26"/>
      <c r="M40" s="25"/>
      <c r="N40" s="25"/>
    </row>
    <row r="41" spans="1:14" s="21" customFormat="1" ht="16.5">
      <c r="A41" s="33" t="s">
        <v>31</v>
      </c>
      <c r="B41" s="33" t="s">
        <v>95</v>
      </c>
      <c r="C41" s="33" t="s">
        <v>96</v>
      </c>
      <c r="D41" s="34" t="s">
        <v>97</v>
      </c>
      <c r="E41" s="33" t="s">
        <v>35</v>
      </c>
      <c r="F41" s="37">
        <v>100</v>
      </c>
      <c r="G41" s="36">
        <v>0</v>
      </c>
      <c r="H41" s="18"/>
      <c r="I41" s="35">
        <v>0</v>
      </c>
      <c r="J41" s="19">
        <f t="shared" si="0"/>
        <v>0</v>
      </c>
      <c r="K41" s="25"/>
      <c r="L41" s="26"/>
      <c r="M41" s="25"/>
      <c r="N41" s="25"/>
    </row>
    <row r="42" spans="1:14" s="21" customFormat="1" ht="13.5">
      <c r="A42" s="33" t="s">
        <v>31</v>
      </c>
      <c r="B42" s="33" t="s">
        <v>98</v>
      </c>
      <c r="C42" s="33" t="s">
        <v>99</v>
      </c>
      <c r="D42" s="34" t="s">
        <v>100</v>
      </c>
      <c r="E42" s="33" t="s">
        <v>35</v>
      </c>
      <c r="F42" s="37">
        <v>1</v>
      </c>
      <c r="G42" s="36">
        <v>0</v>
      </c>
      <c r="H42" s="18"/>
      <c r="I42" s="35">
        <v>0</v>
      </c>
      <c r="J42" s="19">
        <f t="shared" si="0"/>
        <v>0</v>
      </c>
      <c r="K42" s="25"/>
      <c r="L42" s="26"/>
      <c r="M42" s="25"/>
      <c r="N42" s="25"/>
    </row>
    <row r="43" spans="1:14" s="21" customFormat="1" ht="24.75">
      <c r="A43" s="33" t="s">
        <v>31</v>
      </c>
      <c r="B43" s="33" t="s">
        <v>101</v>
      </c>
      <c r="C43" s="33" t="s">
        <v>102</v>
      </c>
      <c r="D43" s="34" t="s">
        <v>103</v>
      </c>
      <c r="E43" s="33" t="s">
        <v>35</v>
      </c>
      <c r="F43" s="37">
        <v>10</v>
      </c>
      <c r="G43" s="36">
        <v>0</v>
      </c>
      <c r="H43" s="18"/>
      <c r="I43" s="35">
        <v>0</v>
      </c>
      <c r="J43" s="19">
        <f t="shared" si="0"/>
        <v>0</v>
      </c>
      <c r="K43" s="25"/>
      <c r="L43" s="26"/>
      <c r="M43" s="25"/>
      <c r="N43" s="25"/>
    </row>
    <row r="44" spans="1:14" s="21" customFormat="1" ht="13.5">
      <c r="A44" s="33" t="s">
        <v>31</v>
      </c>
      <c r="B44" s="33" t="s">
        <v>104</v>
      </c>
      <c r="C44" s="33" t="s">
        <v>105</v>
      </c>
      <c r="D44" s="34" t="s">
        <v>106</v>
      </c>
      <c r="E44" s="33" t="s">
        <v>35</v>
      </c>
      <c r="F44" s="37">
        <v>10</v>
      </c>
      <c r="G44" s="36">
        <v>0</v>
      </c>
      <c r="H44" s="18"/>
      <c r="I44" s="35">
        <v>0</v>
      </c>
      <c r="J44" s="19">
        <f t="shared" si="0"/>
        <v>0</v>
      </c>
      <c r="K44" s="25"/>
      <c r="L44" s="26"/>
      <c r="M44" s="25"/>
      <c r="N44" s="25"/>
    </row>
    <row r="45" spans="1:14" s="21" customFormat="1" ht="16.5">
      <c r="A45" s="33" t="s">
        <v>31</v>
      </c>
      <c r="B45" s="33" t="s">
        <v>107</v>
      </c>
      <c r="C45" s="33" t="s">
        <v>108</v>
      </c>
      <c r="D45" s="34" t="s">
        <v>109</v>
      </c>
      <c r="E45" s="33" t="s">
        <v>35</v>
      </c>
      <c r="F45" s="37">
        <v>6</v>
      </c>
      <c r="G45" s="36">
        <v>0</v>
      </c>
      <c r="H45" s="18"/>
      <c r="I45" s="35">
        <v>0</v>
      </c>
      <c r="J45" s="19">
        <f t="shared" si="0"/>
        <v>0</v>
      </c>
      <c r="K45" s="25"/>
      <c r="L45" s="26"/>
      <c r="M45" s="25"/>
      <c r="N45" s="25"/>
    </row>
    <row r="46" spans="1:14" s="21" customFormat="1" ht="24.75">
      <c r="A46" s="33" t="s">
        <v>31</v>
      </c>
      <c r="B46" s="33" t="s">
        <v>110</v>
      </c>
      <c r="C46" s="33" t="s">
        <v>111</v>
      </c>
      <c r="D46" s="34" t="s">
        <v>112</v>
      </c>
      <c r="E46" s="33" t="s">
        <v>35</v>
      </c>
      <c r="F46" s="37">
        <v>160</v>
      </c>
      <c r="G46" s="36">
        <v>0</v>
      </c>
      <c r="H46" s="18"/>
      <c r="I46" s="35">
        <v>0</v>
      </c>
      <c r="J46" s="19">
        <f t="shared" si="0"/>
        <v>0</v>
      </c>
      <c r="K46" s="25"/>
      <c r="L46" s="26"/>
      <c r="M46" s="25"/>
      <c r="N46" s="25"/>
    </row>
    <row r="47" spans="1:14" s="21" customFormat="1" ht="16.5">
      <c r="A47" s="33" t="s">
        <v>31</v>
      </c>
      <c r="B47" s="33" t="s">
        <v>113</v>
      </c>
      <c r="C47" s="33" t="s">
        <v>114</v>
      </c>
      <c r="D47" s="34" t="s">
        <v>115</v>
      </c>
      <c r="E47" s="33" t="s">
        <v>35</v>
      </c>
      <c r="F47" s="37">
        <v>30</v>
      </c>
      <c r="G47" s="36">
        <v>0</v>
      </c>
      <c r="H47" s="18"/>
      <c r="I47" s="35">
        <v>0</v>
      </c>
      <c r="J47" s="19">
        <f t="shared" si="0"/>
        <v>0</v>
      </c>
      <c r="K47" s="25"/>
      <c r="L47" s="26"/>
      <c r="M47" s="25"/>
      <c r="N47" s="25"/>
    </row>
    <row r="48" spans="1:14" s="21" customFormat="1" ht="33">
      <c r="A48" s="33" t="s">
        <v>31</v>
      </c>
      <c r="B48" s="33" t="s">
        <v>116</v>
      </c>
      <c r="C48" s="33" t="s">
        <v>117</v>
      </c>
      <c r="D48" s="34" t="s">
        <v>118</v>
      </c>
      <c r="E48" s="33" t="s">
        <v>35</v>
      </c>
      <c r="F48" s="37">
        <v>15</v>
      </c>
      <c r="G48" s="36">
        <v>0</v>
      </c>
      <c r="H48" s="18"/>
      <c r="I48" s="35">
        <v>0</v>
      </c>
      <c r="J48" s="19">
        <f t="shared" si="0"/>
        <v>0</v>
      </c>
      <c r="K48" s="25"/>
      <c r="L48" s="26"/>
      <c r="M48" s="25"/>
      <c r="N48" s="25"/>
    </row>
    <row r="49" spans="1:14" s="21" customFormat="1" ht="24.75">
      <c r="A49" s="33" t="s">
        <v>31</v>
      </c>
      <c r="B49" s="33" t="s">
        <v>119</v>
      </c>
      <c r="C49" s="33" t="s">
        <v>120</v>
      </c>
      <c r="D49" s="34" t="s">
        <v>121</v>
      </c>
      <c r="E49" s="33" t="s">
        <v>35</v>
      </c>
      <c r="F49" s="37">
        <v>55</v>
      </c>
      <c r="G49" s="36">
        <v>0</v>
      </c>
      <c r="H49" s="18"/>
      <c r="I49" s="35">
        <v>0</v>
      </c>
      <c r="J49" s="19">
        <f t="shared" si="0"/>
        <v>0</v>
      </c>
      <c r="K49" s="25"/>
      <c r="L49" s="26"/>
      <c r="M49" s="25"/>
      <c r="N49" s="25"/>
    </row>
    <row r="50" spans="1:14" s="21" customFormat="1" ht="16.5">
      <c r="A50" s="33" t="s">
        <v>31</v>
      </c>
      <c r="B50" s="33" t="s">
        <v>122</v>
      </c>
      <c r="C50" s="33" t="s">
        <v>123</v>
      </c>
      <c r="D50" s="34" t="s">
        <v>124</v>
      </c>
      <c r="E50" s="33" t="s">
        <v>35</v>
      </c>
      <c r="F50" s="37">
        <v>115</v>
      </c>
      <c r="G50" s="36">
        <v>0</v>
      </c>
      <c r="H50" s="18"/>
      <c r="I50" s="35">
        <v>0</v>
      </c>
      <c r="J50" s="19">
        <f t="shared" si="0"/>
        <v>0</v>
      </c>
      <c r="K50" s="25"/>
      <c r="L50" s="26"/>
      <c r="M50" s="25"/>
      <c r="N50" s="25"/>
    </row>
    <row r="51" spans="1:14" s="21" customFormat="1" ht="13.5">
      <c r="A51" s="33" t="s">
        <v>31</v>
      </c>
      <c r="B51" s="33" t="s">
        <v>125</v>
      </c>
      <c r="C51" s="33" t="s">
        <v>126</v>
      </c>
      <c r="D51" s="34" t="s">
        <v>127</v>
      </c>
      <c r="E51" s="33" t="s">
        <v>35</v>
      </c>
      <c r="F51" s="37">
        <v>1</v>
      </c>
      <c r="G51" s="36">
        <v>0</v>
      </c>
      <c r="H51" s="18"/>
      <c r="I51" s="35">
        <v>0</v>
      </c>
      <c r="J51" s="19">
        <f t="shared" si="0"/>
        <v>0</v>
      </c>
      <c r="K51" s="25"/>
      <c r="L51" s="26"/>
      <c r="M51" s="25"/>
      <c r="N51" s="25"/>
    </row>
    <row r="52" spans="1:14" s="21" customFormat="1" ht="13.5">
      <c r="A52" s="33" t="s">
        <v>31</v>
      </c>
      <c r="B52" s="33" t="s">
        <v>128</v>
      </c>
      <c r="C52" s="33" t="s">
        <v>129</v>
      </c>
      <c r="D52" s="34" t="s">
        <v>130</v>
      </c>
      <c r="E52" s="33" t="s">
        <v>35</v>
      </c>
      <c r="F52" s="37">
        <v>30</v>
      </c>
      <c r="G52" s="36">
        <v>0</v>
      </c>
      <c r="H52" s="18"/>
      <c r="I52" s="35">
        <v>0</v>
      </c>
      <c r="J52" s="19">
        <f t="shared" si="0"/>
        <v>0</v>
      </c>
      <c r="K52" s="25"/>
      <c r="L52" s="26"/>
      <c r="M52" s="25"/>
      <c r="N52" s="25"/>
    </row>
    <row r="53" spans="1:14" s="21" customFormat="1" ht="13.5">
      <c r="A53" s="33" t="s">
        <v>31</v>
      </c>
      <c r="B53" s="33" t="s">
        <v>131</v>
      </c>
      <c r="C53" s="33" t="s">
        <v>132</v>
      </c>
      <c r="D53" s="34" t="s">
        <v>133</v>
      </c>
      <c r="E53" s="33" t="s">
        <v>35</v>
      </c>
      <c r="F53" s="37">
        <v>40</v>
      </c>
      <c r="G53" s="36">
        <v>0</v>
      </c>
      <c r="H53" s="18"/>
      <c r="I53" s="35">
        <v>0</v>
      </c>
      <c r="J53" s="19">
        <f t="shared" si="0"/>
        <v>0</v>
      </c>
      <c r="K53" s="25"/>
      <c r="L53" s="26"/>
      <c r="M53" s="25"/>
      <c r="N53" s="25"/>
    </row>
    <row r="54" spans="1:14" s="21" customFormat="1" ht="13.5">
      <c r="A54" s="33" t="s">
        <v>31</v>
      </c>
      <c r="B54" s="33" t="s">
        <v>134</v>
      </c>
      <c r="C54" s="33" t="s">
        <v>135</v>
      </c>
      <c r="D54" s="34" t="s">
        <v>136</v>
      </c>
      <c r="E54" s="33" t="s">
        <v>35</v>
      </c>
      <c r="F54" s="37">
        <v>30</v>
      </c>
      <c r="G54" s="36">
        <v>0</v>
      </c>
      <c r="H54" s="18"/>
      <c r="I54" s="35">
        <v>0</v>
      </c>
      <c r="J54" s="19">
        <f t="shared" si="0"/>
        <v>0</v>
      </c>
      <c r="K54" s="25"/>
      <c r="L54" s="26"/>
      <c r="M54" s="25"/>
      <c r="N54" s="25"/>
    </row>
    <row r="55" spans="1:14" s="21" customFormat="1" ht="13.5">
      <c r="A55" s="33" t="s">
        <v>31</v>
      </c>
      <c r="B55" s="33" t="s">
        <v>137</v>
      </c>
      <c r="C55" s="33" t="s">
        <v>138</v>
      </c>
      <c r="D55" s="34" t="s">
        <v>139</v>
      </c>
      <c r="E55" s="33" t="s">
        <v>35</v>
      </c>
      <c r="F55" s="37">
        <v>20</v>
      </c>
      <c r="G55" s="36">
        <v>0</v>
      </c>
      <c r="H55" s="18"/>
      <c r="I55" s="35">
        <v>0</v>
      </c>
      <c r="J55" s="19">
        <f t="shared" si="0"/>
        <v>0</v>
      </c>
      <c r="K55" s="25"/>
      <c r="L55" s="26"/>
      <c r="M55" s="25"/>
      <c r="N55" s="25"/>
    </row>
    <row r="56" spans="1:14" s="21" customFormat="1" ht="13.5">
      <c r="A56" s="33" t="s">
        <v>31</v>
      </c>
      <c r="B56" s="33" t="s">
        <v>140</v>
      </c>
      <c r="C56" s="33" t="s">
        <v>141</v>
      </c>
      <c r="D56" s="34" t="s">
        <v>142</v>
      </c>
      <c r="E56" s="33" t="s">
        <v>35</v>
      </c>
      <c r="F56" s="37">
        <v>20</v>
      </c>
      <c r="G56" s="36">
        <v>0</v>
      </c>
      <c r="H56" s="18"/>
      <c r="I56" s="35">
        <v>0</v>
      </c>
      <c r="J56" s="19">
        <f t="shared" si="0"/>
        <v>0</v>
      </c>
      <c r="K56" s="25"/>
      <c r="L56" s="26"/>
      <c r="M56" s="25"/>
      <c r="N56" s="25"/>
    </row>
    <row r="57" spans="1:14" s="21" customFormat="1" ht="13.5">
      <c r="A57" s="33" t="s">
        <v>31</v>
      </c>
      <c r="B57" s="33" t="s">
        <v>143</v>
      </c>
      <c r="C57" s="33" t="s">
        <v>144</v>
      </c>
      <c r="D57" s="34" t="s">
        <v>145</v>
      </c>
      <c r="E57" s="33" t="s">
        <v>35</v>
      </c>
      <c r="F57" s="37">
        <v>20</v>
      </c>
      <c r="G57" s="36">
        <v>0</v>
      </c>
      <c r="H57" s="18"/>
      <c r="I57" s="35">
        <v>0</v>
      </c>
      <c r="J57" s="19">
        <f t="shared" si="0"/>
        <v>0</v>
      </c>
      <c r="K57" s="25"/>
      <c r="L57" s="26"/>
      <c r="M57" s="25"/>
      <c r="N57" s="25"/>
    </row>
    <row r="58" spans="1:14" s="21" customFormat="1" ht="13.5">
      <c r="A58" s="33" t="s">
        <v>31</v>
      </c>
      <c r="B58" s="33" t="s">
        <v>146</v>
      </c>
      <c r="C58" s="33" t="s">
        <v>147</v>
      </c>
      <c r="D58" s="34" t="s">
        <v>148</v>
      </c>
      <c r="E58" s="33" t="s">
        <v>85</v>
      </c>
      <c r="F58" s="37">
        <v>10</v>
      </c>
      <c r="G58" s="36">
        <v>0</v>
      </c>
      <c r="H58" s="18"/>
      <c r="I58" s="35">
        <v>0</v>
      </c>
      <c r="J58" s="19">
        <f t="shared" si="0"/>
        <v>0</v>
      </c>
      <c r="K58" s="25"/>
      <c r="L58" s="26"/>
      <c r="M58" s="25"/>
      <c r="N58" s="25"/>
    </row>
    <row r="59" spans="1:14" s="21" customFormat="1" ht="13.5">
      <c r="A59" s="33" t="s">
        <v>31</v>
      </c>
      <c r="B59" s="33" t="s">
        <v>149</v>
      </c>
      <c r="C59" s="33" t="s">
        <v>150</v>
      </c>
      <c r="D59" s="34" t="s">
        <v>151</v>
      </c>
      <c r="E59" s="33" t="s">
        <v>85</v>
      </c>
      <c r="F59" s="37">
        <v>10</v>
      </c>
      <c r="G59" s="36">
        <v>0</v>
      </c>
      <c r="H59" s="18"/>
      <c r="I59" s="35">
        <v>0</v>
      </c>
      <c r="J59" s="19">
        <f t="shared" si="0"/>
        <v>0</v>
      </c>
      <c r="K59" s="25"/>
      <c r="L59" s="26"/>
      <c r="M59" s="25"/>
      <c r="N59" s="25"/>
    </row>
    <row r="60" spans="1:14" s="21" customFormat="1" ht="13.5">
      <c r="A60" s="33" t="s">
        <v>31</v>
      </c>
      <c r="B60" s="33" t="s">
        <v>152</v>
      </c>
      <c r="C60" s="33" t="s">
        <v>153</v>
      </c>
      <c r="D60" s="34" t="s">
        <v>154</v>
      </c>
      <c r="E60" s="33" t="s">
        <v>35</v>
      </c>
      <c r="F60" s="37">
        <v>35</v>
      </c>
      <c r="G60" s="36">
        <v>0</v>
      </c>
      <c r="H60" s="18"/>
      <c r="I60" s="35">
        <v>0</v>
      </c>
      <c r="J60" s="19">
        <f t="shared" si="0"/>
        <v>0</v>
      </c>
      <c r="K60" s="25"/>
      <c r="L60" s="26"/>
      <c r="M60" s="25"/>
      <c r="N60" s="25"/>
    </row>
    <row r="61" spans="1:14" s="21" customFormat="1" ht="13.5">
      <c r="A61" s="33" t="s">
        <v>31</v>
      </c>
      <c r="B61" s="33" t="s">
        <v>155</v>
      </c>
      <c r="C61" s="33" t="s">
        <v>156</v>
      </c>
      <c r="D61" s="34" t="s">
        <v>157</v>
      </c>
      <c r="E61" s="33" t="s">
        <v>35</v>
      </c>
      <c r="F61" s="37">
        <v>20</v>
      </c>
      <c r="G61" s="36">
        <v>0</v>
      </c>
      <c r="H61" s="18"/>
      <c r="I61" s="35">
        <v>0</v>
      </c>
      <c r="J61" s="19">
        <f t="shared" si="0"/>
        <v>0</v>
      </c>
      <c r="K61" s="25"/>
      <c r="L61" s="26"/>
      <c r="M61" s="25"/>
      <c r="N61" s="25"/>
    </row>
    <row r="62" spans="1:14" s="21" customFormat="1" ht="16.5">
      <c r="A62" s="33" t="s">
        <v>31</v>
      </c>
      <c r="B62" s="33" t="s">
        <v>158</v>
      </c>
      <c r="C62" s="33" t="s">
        <v>159</v>
      </c>
      <c r="D62" s="34" t="s">
        <v>160</v>
      </c>
      <c r="E62" s="33" t="s">
        <v>35</v>
      </c>
      <c r="F62" s="37">
        <v>5</v>
      </c>
      <c r="G62" s="36">
        <v>0</v>
      </c>
      <c r="H62" s="18"/>
      <c r="I62" s="35">
        <v>0</v>
      </c>
      <c r="J62" s="19">
        <f t="shared" si="0"/>
        <v>0</v>
      </c>
      <c r="K62" s="25"/>
      <c r="L62" s="26"/>
      <c r="M62" s="25"/>
      <c r="N62" s="25"/>
    </row>
    <row r="63" spans="1:14" s="21" customFormat="1" ht="16.5">
      <c r="A63" s="33" t="s">
        <v>31</v>
      </c>
      <c r="B63" s="33" t="s">
        <v>161</v>
      </c>
      <c r="C63" s="33" t="s">
        <v>162</v>
      </c>
      <c r="D63" s="34" t="s">
        <v>163</v>
      </c>
      <c r="E63" s="33" t="s">
        <v>35</v>
      </c>
      <c r="F63" s="37">
        <v>20</v>
      </c>
      <c r="G63" s="36">
        <v>0</v>
      </c>
      <c r="H63" s="18"/>
      <c r="I63" s="35">
        <v>0</v>
      </c>
      <c r="J63" s="19">
        <f t="shared" si="0"/>
        <v>0</v>
      </c>
      <c r="K63" s="25"/>
      <c r="L63" s="26"/>
      <c r="M63" s="25"/>
      <c r="N63" s="25"/>
    </row>
    <row r="64" spans="1:14" s="21" customFormat="1" ht="16.5">
      <c r="A64" s="33" t="s">
        <v>31</v>
      </c>
      <c r="B64" s="33" t="s">
        <v>164</v>
      </c>
      <c r="C64" s="33" t="s">
        <v>165</v>
      </c>
      <c r="D64" s="34" t="s">
        <v>166</v>
      </c>
      <c r="E64" s="33" t="s">
        <v>35</v>
      </c>
      <c r="F64" s="37">
        <v>35</v>
      </c>
      <c r="G64" s="36">
        <v>0</v>
      </c>
      <c r="H64" s="18"/>
      <c r="I64" s="35">
        <v>0</v>
      </c>
      <c r="J64" s="19">
        <f t="shared" si="0"/>
        <v>0</v>
      </c>
      <c r="K64" s="25"/>
      <c r="L64" s="26"/>
      <c r="M64" s="25"/>
      <c r="N64" s="25"/>
    </row>
    <row r="65" spans="1:14" s="21" customFormat="1" ht="16.5">
      <c r="A65" s="33" t="s">
        <v>31</v>
      </c>
      <c r="B65" s="33" t="s">
        <v>167</v>
      </c>
      <c r="C65" s="33" t="s">
        <v>168</v>
      </c>
      <c r="D65" s="34" t="s">
        <v>169</v>
      </c>
      <c r="E65" s="33" t="s">
        <v>35</v>
      </c>
      <c r="F65" s="37">
        <v>4</v>
      </c>
      <c r="G65" s="36">
        <v>0</v>
      </c>
      <c r="H65" s="18"/>
      <c r="I65" s="35">
        <v>0</v>
      </c>
      <c r="J65" s="19">
        <f t="shared" si="0"/>
        <v>0</v>
      </c>
      <c r="K65" s="25"/>
      <c r="L65" s="26"/>
      <c r="M65" s="25"/>
      <c r="N65" s="25"/>
    </row>
    <row r="66" spans="1:14" s="21" customFormat="1" ht="13.5">
      <c r="A66" s="33" t="s">
        <v>31</v>
      </c>
      <c r="B66" s="33" t="s">
        <v>170</v>
      </c>
      <c r="C66" s="33" t="s">
        <v>171</v>
      </c>
      <c r="D66" s="34" t="s">
        <v>172</v>
      </c>
      <c r="E66" s="33" t="s">
        <v>35</v>
      </c>
      <c r="F66" s="37">
        <v>10</v>
      </c>
      <c r="G66" s="36">
        <v>0</v>
      </c>
      <c r="H66" s="18"/>
      <c r="I66" s="35">
        <v>0</v>
      </c>
      <c r="J66" s="19">
        <f t="shared" si="0"/>
        <v>0</v>
      </c>
      <c r="K66" s="25"/>
      <c r="L66" s="26"/>
      <c r="M66" s="25"/>
      <c r="N66" s="25"/>
    </row>
    <row r="67" spans="1:14" s="21" customFormat="1" ht="13.5">
      <c r="A67" s="33" t="s">
        <v>31</v>
      </c>
      <c r="B67" s="33" t="s">
        <v>173</v>
      </c>
      <c r="C67" s="33" t="s">
        <v>174</v>
      </c>
      <c r="D67" s="34" t="s">
        <v>175</v>
      </c>
      <c r="E67" s="33" t="s">
        <v>35</v>
      </c>
      <c r="F67" s="37">
        <v>25</v>
      </c>
      <c r="G67" s="36">
        <v>0</v>
      </c>
      <c r="H67" s="18"/>
      <c r="I67" s="35">
        <v>0</v>
      </c>
      <c r="J67" s="19">
        <f t="shared" si="0"/>
        <v>0</v>
      </c>
      <c r="K67" s="25"/>
      <c r="L67" s="26"/>
      <c r="M67" s="25"/>
      <c r="N67" s="25"/>
    </row>
    <row r="68" spans="1:14" s="21" customFormat="1" ht="13.5">
      <c r="A68" s="33" t="s">
        <v>31</v>
      </c>
      <c r="B68" s="33" t="s">
        <v>176</v>
      </c>
      <c r="C68" s="33" t="s">
        <v>177</v>
      </c>
      <c r="D68" s="34" t="s">
        <v>178</v>
      </c>
      <c r="E68" s="33" t="s">
        <v>35</v>
      </c>
      <c r="F68" s="37">
        <v>10</v>
      </c>
      <c r="G68" s="36">
        <v>0</v>
      </c>
      <c r="H68" s="18"/>
      <c r="I68" s="35">
        <v>0</v>
      </c>
      <c r="J68" s="19">
        <f t="shared" si="0"/>
        <v>0</v>
      </c>
      <c r="K68" s="25"/>
      <c r="L68" s="26"/>
      <c r="M68" s="25"/>
      <c r="N68" s="25"/>
    </row>
    <row r="69" spans="1:14" s="21" customFormat="1" ht="13.5">
      <c r="A69" s="33" t="s">
        <v>31</v>
      </c>
      <c r="B69" s="33" t="s">
        <v>179</v>
      </c>
      <c r="C69" s="33" t="s">
        <v>180</v>
      </c>
      <c r="D69" s="34" t="s">
        <v>181</v>
      </c>
      <c r="E69" s="33" t="s">
        <v>35</v>
      </c>
      <c r="F69" s="37">
        <v>35</v>
      </c>
      <c r="G69" s="36">
        <v>0</v>
      </c>
      <c r="H69" s="18"/>
      <c r="I69" s="35">
        <v>0</v>
      </c>
      <c r="J69" s="19">
        <f t="shared" si="0"/>
        <v>0</v>
      </c>
      <c r="K69" s="25"/>
      <c r="L69" s="26"/>
      <c r="M69" s="25"/>
      <c r="N69" s="25"/>
    </row>
    <row r="70" spans="1:14" s="21" customFormat="1" ht="16.5">
      <c r="A70" s="33" t="s">
        <v>31</v>
      </c>
      <c r="B70" s="33" t="s">
        <v>182</v>
      </c>
      <c r="C70" s="33" t="s">
        <v>183</v>
      </c>
      <c r="D70" s="34" t="s">
        <v>184</v>
      </c>
      <c r="E70" s="33" t="s">
        <v>35</v>
      </c>
      <c r="F70" s="37">
        <v>100</v>
      </c>
      <c r="G70" s="36">
        <v>0</v>
      </c>
      <c r="H70" s="18"/>
      <c r="I70" s="35">
        <v>0</v>
      </c>
      <c r="J70" s="19">
        <f t="shared" si="0"/>
        <v>0</v>
      </c>
      <c r="K70" s="25"/>
      <c r="L70" s="26"/>
      <c r="M70" s="25"/>
      <c r="N70" s="25"/>
    </row>
    <row r="71" spans="1:14" s="21" customFormat="1" ht="13.5">
      <c r="A71" s="33" t="s">
        <v>31</v>
      </c>
      <c r="B71" s="33" t="s">
        <v>185</v>
      </c>
      <c r="C71" s="33" t="s">
        <v>186</v>
      </c>
      <c r="D71" s="34" t="s">
        <v>187</v>
      </c>
      <c r="E71" s="33" t="s">
        <v>35</v>
      </c>
      <c r="F71" s="37">
        <v>15</v>
      </c>
      <c r="G71" s="36">
        <v>0</v>
      </c>
      <c r="H71" s="18"/>
      <c r="I71" s="35">
        <v>0</v>
      </c>
      <c r="J71" s="19">
        <f t="shared" si="0"/>
        <v>0</v>
      </c>
      <c r="K71" s="25"/>
      <c r="L71" s="26"/>
      <c r="M71" s="25"/>
      <c r="N71" s="25"/>
    </row>
    <row r="72" spans="1:14" s="21" customFormat="1" ht="24.75">
      <c r="A72" s="33" t="s">
        <v>31</v>
      </c>
      <c r="B72" s="33" t="s">
        <v>188</v>
      </c>
      <c r="C72" s="33" t="s">
        <v>189</v>
      </c>
      <c r="D72" s="34" t="s">
        <v>190</v>
      </c>
      <c r="E72" s="33" t="s">
        <v>35</v>
      </c>
      <c r="F72" s="37">
        <v>60</v>
      </c>
      <c r="G72" s="36">
        <v>0</v>
      </c>
      <c r="H72" s="18"/>
      <c r="I72" s="35">
        <v>0</v>
      </c>
      <c r="J72" s="19">
        <f t="shared" si="0"/>
        <v>0</v>
      </c>
      <c r="K72" s="25"/>
      <c r="L72" s="26"/>
      <c r="M72" s="25"/>
      <c r="N72" s="25"/>
    </row>
    <row r="73" spans="1:14" s="21" customFormat="1" ht="13.5">
      <c r="A73" s="33" t="s">
        <v>31</v>
      </c>
      <c r="B73" s="33" t="s">
        <v>191</v>
      </c>
      <c r="C73" s="33" t="s">
        <v>192</v>
      </c>
      <c r="D73" s="34" t="s">
        <v>193</v>
      </c>
      <c r="E73" s="33" t="s">
        <v>194</v>
      </c>
      <c r="F73" s="37">
        <v>200</v>
      </c>
      <c r="G73" s="36">
        <v>0</v>
      </c>
      <c r="H73" s="18"/>
      <c r="I73" s="35">
        <v>0</v>
      </c>
      <c r="J73" s="19">
        <f t="shared" si="0"/>
        <v>0</v>
      </c>
      <c r="K73" s="25"/>
      <c r="L73" s="26"/>
      <c r="M73" s="25"/>
      <c r="N73" s="25"/>
    </row>
    <row r="74" spans="1:14" s="21" customFormat="1" ht="13.5">
      <c r="A74" s="33" t="s">
        <v>31</v>
      </c>
      <c r="B74" s="33" t="s">
        <v>195</v>
      </c>
      <c r="C74" s="33" t="s">
        <v>196</v>
      </c>
      <c r="D74" s="34" t="s">
        <v>197</v>
      </c>
      <c r="E74" s="33" t="s">
        <v>35</v>
      </c>
      <c r="F74" s="37">
        <v>10</v>
      </c>
      <c r="G74" s="36">
        <v>0</v>
      </c>
      <c r="H74" s="18"/>
      <c r="I74" s="35">
        <v>0</v>
      </c>
      <c r="J74" s="19">
        <f t="shared" si="0"/>
        <v>0</v>
      </c>
      <c r="K74" s="25"/>
      <c r="L74" s="26"/>
      <c r="M74" s="25"/>
      <c r="N74" s="25"/>
    </row>
    <row r="75" spans="1:14" s="21" customFormat="1" ht="16.5">
      <c r="A75" s="33" t="s">
        <v>31</v>
      </c>
      <c r="B75" s="33" t="s">
        <v>198</v>
      </c>
      <c r="C75" s="33" t="s">
        <v>199</v>
      </c>
      <c r="D75" s="34" t="s">
        <v>200</v>
      </c>
      <c r="E75" s="33" t="s">
        <v>35</v>
      </c>
      <c r="F75" s="37">
        <v>10</v>
      </c>
      <c r="G75" s="36">
        <v>0</v>
      </c>
      <c r="H75" s="18"/>
      <c r="I75" s="35">
        <v>0</v>
      </c>
      <c r="J75" s="19">
        <f t="shared" si="0"/>
        <v>0</v>
      </c>
      <c r="K75" s="25"/>
      <c r="L75" s="26"/>
      <c r="M75" s="25"/>
      <c r="N75" s="25"/>
    </row>
    <row r="76" spans="1:14" s="21" customFormat="1" ht="16.5">
      <c r="A76" s="33" t="s">
        <v>31</v>
      </c>
      <c r="B76" s="33" t="s">
        <v>201</v>
      </c>
      <c r="C76" s="33" t="s">
        <v>202</v>
      </c>
      <c r="D76" s="34" t="s">
        <v>203</v>
      </c>
      <c r="E76" s="33" t="s">
        <v>35</v>
      </c>
      <c r="F76" s="37">
        <v>10</v>
      </c>
      <c r="G76" s="36">
        <v>0</v>
      </c>
      <c r="H76" s="18"/>
      <c r="I76" s="35">
        <v>0</v>
      </c>
      <c r="J76" s="19">
        <f t="shared" si="0"/>
        <v>0</v>
      </c>
      <c r="K76" s="25"/>
      <c r="L76" s="26"/>
      <c r="M76" s="25"/>
      <c r="N76" s="25"/>
    </row>
    <row r="77" spans="1:14" s="21" customFormat="1" ht="16.5">
      <c r="A77" s="33" t="s">
        <v>31</v>
      </c>
      <c r="B77" s="33" t="s">
        <v>204</v>
      </c>
      <c r="C77" s="33" t="s">
        <v>205</v>
      </c>
      <c r="D77" s="34" t="s">
        <v>206</v>
      </c>
      <c r="E77" s="33" t="s">
        <v>35</v>
      </c>
      <c r="F77" s="37">
        <v>10</v>
      </c>
      <c r="G77" s="36">
        <v>0</v>
      </c>
      <c r="H77" s="18"/>
      <c r="I77" s="35">
        <v>0</v>
      </c>
      <c r="J77" s="19">
        <f t="shared" si="0"/>
        <v>0</v>
      </c>
      <c r="K77" s="25"/>
      <c r="L77" s="26"/>
      <c r="M77" s="25"/>
      <c r="N77" s="25"/>
    </row>
    <row r="78" spans="1:14" s="21" customFormat="1" ht="13.5">
      <c r="A78" s="33" t="s">
        <v>31</v>
      </c>
      <c r="B78" s="33" t="s">
        <v>207</v>
      </c>
      <c r="C78" s="33" t="s">
        <v>208</v>
      </c>
      <c r="D78" s="34" t="s">
        <v>209</v>
      </c>
      <c r="E78" s="33" t="s">
        <v>54</v>
      </c>
      <c r="F78" s="37">
        <v>150</v>
      </c>
      <c r="G78" s="36">
        <v>0</v>
      </c>
      <c r="H78" s="18"/>
      <c r="I78" s="35">
        <v>0</v>
      </c>
      <c r="J78" s="19">
        <f t="shared" si="0"/>
        <v>0</v>
      </c>
      <c r="K78" s="25"/>
      <c r="L78" s="26"/>
      <c r="M78" s="25"/>
      <c r="N78" s="25"/>
    </row>
    <row r="79" spans="1:14" s="21" customFormat="1" ht="16.5">
      <c r="A79" s="33" t="s">
        <v>31</v>
      </c>
      <c r="B79" s="33" t="s">
        <v>210</v>
      </c>
      <c r="C79" s="33" t="s">
        <v>211</v>
      </c>
      <c r="D79" s="34" t="s">
        <v>212</v>
      </c>
      <c r="E79" s="33" t="s">
        <v>85</v>
      </c>
      <c r="F79" s="37">
        <v>600</v>
      </c>
      <c r="G79" s="36">
        <v>0</v>
      </c>
      <c r="H79" s="18"/>
      <c r="I79" s="35">
        <v>0</v>
      </c>
      <c r="J79" s="19">
        <f t="shared" si="0"/>
        <v>0</v>
      </c>
      <c r="K79" s="25"/>
      <c r="L79" s="26"/>
      <c r="M79" s="25"/>
      <c r="N79" s="25"/>
    </row>
    <row r="80" spans="1:14" s="21" customFormat="1" ht="13.5">
      <c r="A80" s="33" t="s">
        <v>31</v>
      </c>
      <c r="B80" s="33" t="s">
        <v>213</v>
      </c>
      <c r="C80" s="33" t="s">
        <v>214</v>
      </c>
      <c r="D80" s="34" t="s">
        <v>215</v>
      </c>
      <c r="E80" s="33" t="s">
        <v>35</v>
      </c>
      <c r="F80" s="37">
        <v>10</v>
      </c>
      <c r="G80" s="36">
        <v>0</v>
      </c>
      <c r="H80" s="18"/>
      <c r="I80" s="35">
        <v>0</v>
      </c>
      <c r="J80" s="19">
        <f t="shared" si="0"/>
        <v>0</v>
      </c>
      <c r="K80" s="25"/>
      <c r="L80" s="26"/>
      <c r="M80" s="25"/>
      <c r="N80" s="25"/>
    </row>
    <row r="81" spans="1:14" s="21" customFormat="1" ht="24.75">
      <c r="A81" s="33" t="s">
        <v>31</v>
      </c>
      <c r="B81" s="33" t="s">
        <v>216</v>
      </c>
      <c r="C81" s="33" t="s">
        <v>217</v>
      </c>
      <c r="D81" s="34" t="s">
        <v>218</v>
      </c>
      <c r="E81" s="33" t="s">
        <v>35</v>
      </c>
      <c r="F81" s="37">
        <v>30</v>
      </c>
      <c r="G81" s="36">
        <v>0</v>
      </c>
      <c r="H81" s="18"/>
      <c r="I81" s="35">
        <v>0</v>
      </c>
      <c r="J81" s="19">
        <f t="shared" si="0"/>
        <v>0</v>
      </c>
      <c r="K81" s="25"/>
      <c r="L81" s="26"/>
      <c r="M81" s="25"/>
      <c r="N81" s="25"/>
    </row>
    <row r="82" spans="1:14" s="21" customFormat="1" ht="16.5">
      <c r="A82" s="33" t="s">
        <v>31</v>
      </c>
      <c r="B82" s="33" t="s">
        <v>219</v>
      </c>
      <c r="C82" s="33" t="s">
        <v>220</v>
      </c>
      <c r="D82" s="34" t="s">
        <v>221</v>
      </c>
      <c r="E82" s="33" t="s">
        <v>35</v>
      </c>
      <c r="F82" s="37">
        <v>45</v>
      </c>
      <c r="G82" s="36">
        <v>0</v>
      </c>
      <c r="H82" s="18"/>
      <c r="I82" s="35">
        <v>0</v>
      </c>
      <c r="J82" s="19">
        <f t="shared" si="0"/>
        <v>0</v>
      </c>
      <c r="K82" s="25"/>
      <c r="L82" s="26"/>
      <c r="M82" s="25"/>
      <c r="N82" s="25"/>
    </row>
    <row r="83" spans="1:14" s="21" customFormat="1" ht="16.5">
      <c r="A83" s="33" t="s">
        <v>31</v>
      </c>
      <c r="B83" s="33" t="s">
        <v>222</v>
      </c>
      <c r="C83" s="33" t="s">
        <v>223</v>
      </c>
      <c r="D83" s="34" t="s">
        <v>224</v>
      </c>
      <c r="E83" s="33" t="s">
        <v>35</v>
      </c>
      <c r="F83" s="37">
        <v>20</v>
      </c>
      <c r="G83" s="36">
        <v>0</v>
      </c>
      <c r="H83" s="18"/>
      <c r="I83" s="35">
        <v>0</v>
      </c>
      <c r="J83" s="19">
        <f t="shared" si="0"/>
        <v>0</v>
      </c>
      <c r="K83" s="25"/>
      <c r="L83" s="26"/>
      <c r="M83" s="25"/>
      <c r="N83" s="25"/>
    </row>
    <row r="84" spans="1:14" s="21" customFormat="1" ht="13.5">
      <c r="A84" s="33" t="s">
        <v>31</v>
      </c>
      <c r="B84" s="33" t="s">
        <v>225</v>
      </c>
      <c r="C84" s="33" t="s">
        <v>226</v>
      </c>
      <c r="D84" s="34" t="s">
        <v>227</v>
      </c>
      <c r="E84" s="33" t="s">
        <v>35</v>
      </c>
      <c r="F84" s="37">
        <v>15</v>
      </c>
      <c r="G84" s="36">
        <v>0</v>
      </c>
      <c r="H84" s="18"/>
      <c r="I84" s="35">
        <v>0</v>
      </c>
      <c r="J84" s="19">
        <f t="shared" si="0"/>
        <v>0</v>
      </c>
      <c r="K84" s="25"/>
      <c r="L84" s="26"/>
      <c r="M84" s="25"/>
      <c r="N84" s="25"/>
    </row>
    <row r="85" spans="1:14" s="21" customFormat="1" ht="13.5">
      <c r="A85" s="33" t="s">
        <v>31</v>
      </c>
      <c r="B85" s="33" t="s">
        <v>228</v>
      </c>
      <c r="C85" s="33" t="s">
        <v>229</v>
      </c>
      <c r="D85" s="34" t="s">
        <v>230</v>
      </c>
      <c r="E85" s="33" t="s">
        <v>35</v>
      </c>
      <c r="F85" s="37">
        <v>15</v>
      </c>
      <c r="G85" s="36">
        <v>0</v>
      </c>
      <c r="H85" s="18"/>
      <c r="I85" s="35">
        <v>0</v>
      </c>
      <c r="J85" s="19">
        <f t="shared" si="0"/>
        <v>0</v>
      </c>
      <c r="K85" s="25"/>
      <c r="L85" s="26"/>
      <c r="M85" s="25"/>
      <c r="N85" s="25"/>
    </row>
    <row r="86" spans="1:14" s="21" customFormat="1" ht="16.5">
      <c r="A86" s="33" t="s">
        <v>31</v>
      </c>
      <c r="B86" s="33" t="s">
        <v>231</v>
      </c>
      <c r="C86" s="33" t="s">
        <v>232</v>
      </c>
      <c r="D86" s="34" t="s">
        <v>233</v>
      </c>
      <c r="E86" s="33" t="s">
        <v>35</v>
      </c>
      <c r="F86" s="37">
        <v>15</v>
      </c>
      <c r="G86" s="36">
        <v>0</v>
      </c>
      <c r="H86" s="18"/>
      <c r="I86" s="35">
        <v>0</v>
      </c>
      <c r="J86" s="19">
        <f aca="true" t="shared" si="1" ref="J86:J149">SUM(F86*I86)</f>
        <v>0</v>
      </c>
      <c r="K86" s="25"/>
      <c r="L86" s="26"/>
      <c r="M86" s="25"/>
      <c r="N86" s="25"/>
    </row>
    <row r="87" spans="1:14" s="21" customFormat="1" ht="13.5">
      <c r="A87" s="33" t="s">
        <v>31</v>
      </c>
      <c r="B87" s="33" t="s">
        <v>234</v>
      </c>
      <c r="C87" s="33" t="s">
        <v>235</v>
      </c>
      <c r="D87" s="34" t="s">
        <v>236</v>
      </c>
      <c r="E87" s="33" t="s">
        <v>35</v>
      </c>
      <c r="F87" s="37">
        <v>15</v>
      </c>
      <c r="G87" s="36">
        <v>0</v>
      </c>
      <c r="H87" s="18"/>
      <c r="I87" s="35">
        <v>0</v>
      </c>
      <c r="J87" s="19">
        <f t="shared" si="1"/>
        <v>0</v>
      </c>
      <c r="K87" s="25"/>
      <c r="L87" s="26"/>
      <c r="M87" s="25"/>
      <c r="N87" s="25"/>
    </row>
    <row r="88" spans="1:14" s="21" customFormat="1" ht="13.5">
      <c r="A88" s="33" t="s">
        <v>31</v>
      </c>
      <c r="B88" s="33" t="s">
        <v>237</v>
      </c>
      <c r="C88" s="33" t="s">
        <v>238</v>
      </c>
      <c r="D88" s="34" t="s">
        <v>239</v>
      </c>
      <c r="E88" s="33" t="s">
        <v>35</v>
      </c>
      <c r="F88" s="37">
        <v>1</v>
      </c>
      <c r="G88" s="36">
        <v>0</v>
      </c>
      <c r="H88" s="18"/>
      <c r="I88" s="35">
        <v>0</v>
      </c>
      <c r="J88" s="19">
        <f t="shared" si="1"/>
        <v>0</v>
      </c>
      <c r="K88" s="25"/>
      <c r="L88" s="26"/>
      <c r="M88" s="25"/>
      <c r="N88" s="25"/>
    </row>
    <row r="89" spans="1:14" s="21" customFormat="1" ht="16.5">
      <c r="A89" s="33" t="s">
        <v>31</v>
      </c>
      <c r="B89" s="33" t="s">
        <v>240</v>
      </c>
      <c r="C89" s="33" t="s">
        <v>241</v>
      </c>
      <c r="D89" s="34" t="s">
        <v>242</v>
      </c>
      <c r="E89" s="33" t="s">
        <v>35</v>
      </c>
      <c r="F89" s="37">
        <v>30</v>
      </c>
      <c r="G89" s="36">
        <v>0</v>
      </c>
      <c r="H89" s="18"/>
      <c r="I89" s="35">
        <v>0</v>
      </c>
      <c r="J89" s="19">
        <f t="shared" si="1"/>
        <v>0</v>
      </c>
      <c r="K89" s="25"/>
      <c r="L89" s="26"/>
      <c r="M89" s="25"/>
      <c r="N89" s="25"/>
    </row>
    <row r="90" spans="1:14" s="21" customFormat="1" ht="16.5">
      <c r="A90" s="33" t="s">
        <v>31</v>
      </c>
      <c r="B90" s="33" t="s">
        <v>243</v>
      </c>
      <c r="C90" s="33" t="s">
        <v>244</v>
      </c>
      <c r="D90" s="34" t="s">
        <v>245</v>
      </c>
      <c r="E90" s="33" t="s">
        <v>35</v>
      </c>
      <c r="F90" s="37">
        <v>35</v>
      </c>
      <c r="G90" s="36">
        <v>0</v>
      </c>
      <c r="H90" s="18"/>
      <c r="I90" s="35">
        <v>0</v>
      </c>
      <c r="J90" s="19">
        <f t="shared" si="1"/>
        <v>0</v>
      </c>
      <c r="K90" s="25"/>
      <c r="L90" s="26"/>
      <c r="M90" s="25"/>
      <c r="N90" s="25"/>
    </row>
    <row r="91" spans="1:14" s="21" customFormat="1" ht="24.75">
      <c r="A91" s="33" t="s">
        <v>31</v>
      </c>
      <c r="B91" s="33" t="s">
        <v>246</v>
      </c>
      <c r="C91" s="33" t="s">
        <v>247</v>
      </c>
      <c r="D91" s="34" t="s">
        <v>248</v>
      </c>
      <c r="E91" s="33" t="s">
        <v>35</v>
      </c>
      <c r="F91" s="37">
        <v>60</v>
      </c>
      <c r="G91" s="36">
        <v>0</v>
      </c>
      <c r="H91" s="18"/>
      <c r="I91" s="35">
        <v>0</v>
      </c>
      <c r="J91" s="19">
        <f t="shared" si="1"/>
        <v>0</v>
      </c>
      <c r="K91" s="25"/>
      <c r="L91" s="26"/>
      <c r="M91" s="25"/>
      <c r="N91" s="25"/>
    </row>
    <row r="92" spans="1:14" s="21" customFormat="1" ht="24.75">
      <c r="A92" s="33" t="s">
        <v>31</v>
      </c>
      <c r="B92" s="33" t="s">
        <v>249</v>
      </c>
      <c r="C92" s="33" t="s">
        <v>250</v>
      </c>
      <c r="D92" s="34" t="s">
        <v>251</v>
      </c>
      <c r="E92" s="33" t="s">
        <v>35</v>
      </c>
      <c r="F92" s="37">
        <v>100</v>
      </c>
      <c r="G92" s="36">
        <v>0</v>
      </c>
      <c r="H92" s="18"/>
      <c r="I92" s="35">
        <v>0</v>
      </c>
      <c r="J92" s="19">
        <f t="shared" si="1"/>
        <v>0</v>
      </c>
      <c r="K92" s="25"/>
      <c r="L92" s="26"/>
      <c r="M92" s="25"/>
      <c r="N92" s="25"/>
    </row>
    <row r="93" spans="1:14" s="21" customFormat="1" ht="16.5">
      <c r="A93" s="33" t="s">
        <v>31</v>
      </c>
      <c r="B93" s="33" t="s">
        <v>252</v>
      </c>
      <c r="C93" s="33" t="s">
        <v>253</v>
      </c>
      <c r="D93" s="34" t="s">
        <v>254</v>
      </c>
      <c r="E93" s="33" t="s">
        <v>35</v>
      </c>
      <c r="F93" s="37">
        <v>30</v>
      </c>
      <c r="G93" s="36">
        <v>0</v>
      </c>
      <c r="H93" s="18"/>
      <c r="I93" s="35">
        <v>0</v>
      </c>
      <c r="J93" s="19">
        <f t="shared" si="1"/>
        <v>0</v>
      </c>
      <c r="K93" s="25"/>
      <c r="L93" s="26"/>
      <c r="M93" s="25"/>
      <c r="N93" s="25"/>
    </row>
    <row r="94" spans="1:14" s="21" customFormat="1" ht="13.5">
      <c r="A94" s="33" t="s">
        <v>31</v>
      </c>
      <c r="B94" s="33" t="s">
        <v>255</v>
      </c>
      <c r="C94" s="33" t="s">
        <v>256</v>
      </c>
      <c r="D94" s="34" t="s">
        <v>257</v>
      </c>
      <c r="E94" s="33" t="s">
        <v>35</v>
      </c>
      <c r="F94" s="37">
        <v>10</v>
      </c>
      <c r="G94" s="36">
        <v>0</v>
      </c>
      <c r="H94" s="18"/>
      <c r="I94" s="35">
        <v>0</v>
      </c>
      <c r="J94" s="19">
        <f t="shared" si="1"/>
        <v>0</v>
      </c>
      <c r="K94" s="25"/>
      <c r="L94" s="26"/>
      <c r="M94" s="25"/>
      <c r="N94" s="25"/>
    </row>
    <row r="95" spans="1:14" s="21" customFormat="1" ht="16.5">
      <c r="A95" s="33" t="s">
        <v>31</v>
      </c>
      <c r="B95" s="33" t="s">
        <v>258</v>
      </c>
      <c r="C95" s="33" t="s">
        <v>259</v>
      </c>
      <c r="D95" s="34" t="s">
        <v>260</v>
      </c>
      <c r="E95" s="33" t="s">
        <v>35</v>
      </c>
      <c r="F95" s="37">
        <v>30</v>
      </c>
      <c r="G95" s="36">
        <v>0</v>
      </c>
      <c r="H95" s="18"/>
      <c r="I95" s="35">
        <v>0</v>
      </c>
      <c r="J95" s="19">
        <f t="shared" si="1"/>
        <v>0</v>
      </c>
      <c r="K95" s="25"/>
      <c r="L95" s="26"/>
      <c r="M95" s="25"/>
      <c r="N95" s="25"/>
    </row>
    <row r="96" spans="1:14" s="21" customFormat="1" ht="16.5">
      <c r="A96" s="33" t="s">
        <v>31</v>
      </c>
      <c r="B96" s="33" t="s">
        <v>261</v>
      </c>
      <c r="C96" s="33" t="s">
        <v>262</v>
      </c>
      <c r="D96" s="34" t="s">
        <v>263</v>
      </c>
      <c r="E96" s="33" t="s">
        <v>35</v>
      </c>
      <c r="F96" s="37">
        <v>30</v>
      </c>
      <c r="G96" s="36">
        <v>0</v>
      </c>
      <c r="H96" s="18"/>
      <c r="I96" s="35">
        <v>0</v>
      </c>
      <c r="J96" s="19">
        <f t="shared" si="1"/>
        <v>0</v>
      </c>
      <c r="K96" s="25"/>
      <c r="L96" s="26"/>
      <c r="M96" s="25"/>
      <c r="N96" s="25"/>
    </row>
    <row r="97" spans="1:14" s="21" customFormat="1" ht="13.5">
      <c r="A97" s="33" t="s">
        <v>31</v>
      </c>
      <c r="B97" s="33" t="s">
        <v>264</v>
      </c>
      <c r="C97" s="33" t="s">
        <v>265</v>
      </c>
      <c r="D97" s="34" t="s">
        <v>266</v>
      </c>
      <c r="E97" s="33" t="s">
        <v>35</v>
      </c>
      <c r="F97" s="37">
        <v>20</v>
      </c>
      <c r="G97" s="36">
        <v>0</v>
      </c>
      <c r="H97" s="18"/>
      <c r="I97" s="35">
        <v>0</v>
      </c>
      <c r="J97" s="19">
        <f t="shared" si="1"/>
        <v>0</v>
      </c>
      <c r="K97" s="25"/>
      <c r="L97" s="26"/>
      <c r="M97" s="25"/>
      <c r="N97" s="25"/>
    </row>
    <row r="98" spans="1:14" s="21" customFormat="1" ht="13.5">
      <c r="A98" s="33" t="s">
        <v>31</v>
      </c>
      <c r="B98" s="33" t="s">
        <v>267</v>
      </c>
      <c r="C98" s="33" t="s">
        <v>268</v>
      </c>
      <c r="D98" s="34" t="s">
        <v>269</v>
      </c>
      <c r="E98" s="33" t="s">
        <v>35</v>
      </c>
      <c r="F98" s="37">
        <v>15</v>
      </c>
      <c r="G98" s="36">
        <v>0</v>
      </c>
      <c r="H98" s="18"/>
      <c r="I98" s="35">
        <v>0</v>
      </c>
      <c r="J98" s="19">
        <f t="shared" si="1"/>
        <v>0</v>
      </c>
      <c r="K98" s="25"/>
      <c r="L98" s="26"/>
      <c r="M98" s="25"/>
      <c r="N98" s="25"/>
    </row>
    <row r="99" spans="1:14" s="21" customFormat="1" ht="13.5">
      <c r="A99" s="33" t="s">
        <v>31</v>
      </c>
      <c r="B99" s="33" t="s">
        <v>270</v>
      </c>
      <c r="C99" s="33" t="s">
        <v>271</v>
      </c>
      <c r="D99" s="34" t="s">
        <v>272</v>
      </c>
      <c r="E99" s="33" t="s">
        <v>35</v>
      </c>
      <c r="F99" s="37">
        <v>20</v>
      </c>
      <c r="G99" s="36">
        <v>0</v>
      </c>
      <c r="H99" s="18"/>
      <c r="I99" s="35">
        <v>0</v>
      </c>
      <c r="J99" s="19">
        <f t="shared" si="1"/>
        <v>0</v>
      </c>
      <c r="K99" s="25"/>
      <c r="L99" s="26"/>
      <c r="M99" s="25"/>
      <c r="N99" s="25"/>
    </row>
    <row r="100" spans="1:14" s="21" customFormat="1" ht="24.75">
      <c r="A100" s="33" t="s">
        <v>31</v>
      </c>
      <c r="B100" s="33" t="s">
        <v>273</v>
      </c>
      <c r="C100" s="33" t="s">
        <v>274</v>
      </c>
      <c r="D100" s="34" t="s">
        <v>275</v>
      </c>
      <c r="E100" s="33" t="s">
        <v>35</v>
      </c>
      <c r="F100" s="37">
        <v>10</v>
      </c>
      <c r="G100" s="36">
        <v>0</v>
      </c>
      <c r="H100" s="18"/>
      <c r="I100" s="35">
        <v>0</v>
      </c>
      <c r="J100" s="19">
        <f t="shared" si="1"/>
        <v>0</v>
      </c>
      <c r="K100" s="25"/>
      <c r="L100" s="26"/>
      <c r="M100" s="25"/>
      <c r="N100" s="25"/>
    </row>
    <row r="101" spans="1:14" s="21" customFormat="1" ht="24.75">
      <c r="A101" s="33" t="s">
        <v>31</v>
      </c>
      <c r="B101" s="33" t="s">
        <v>276</v>
      </c>
      <c r="C101" s="33" t="s">
        <v>277</v>
      </c>
      <c r="D101" s="34" t="s">
        <v>278</v>
      </c>
      <c r="E101" s="33" t="s">
        <v>35</v>
      </c>
      <c r="F101" s="37">
        <v>10</v>
      </c>
      <c r="G101" s="36">
        <v>0</v>
      </c>
      <c r="H101" s="18"/>
      <c r="I101" s="35">
        <v>0</v>
      </c>
      <c r="J101" s="19">
        <f t="shared" si="1"/>
        <v>0</v>
      </c>
      <c r="K101" s="25"/>
      <c r="L101" s="26"/>
      <c r="M101" s="25"/>
      <c r="N101" s="25"/>
    </row>
    <row r="102" spans="1:14" s="21" customFormat="1" ht="13.5">
      <c r="A102" s="33" t="s">
        <v>31</v>
      </c>
      <c r="B102" s="33" t="s">
        <v>279</v>
      </c>
      <c r="C102" s="33" t="s">
        <v>280</v>
      </c>
      <c r="D102" s="34" t="s">
        <v>281</v>
      </c>
      <c r="E102" s="33" t="s">
        <v>35</v>
      </c>
      <c r="F102" s="37">
        <v>10</v>
      </c>
      <c r="G102" s="36">
        <v>0</v>
      </c>
      <c r="H102" s="18"/>
      <c r="I102" s="35">
        <v>0</v>
      </c>
      <c r="J102" s="19">
        <f t="shared" si="1"/>
        <v>0</v>
      </c>
      <c r="K102" s="25"/>
      <c r="L102" s="26"/>
      <c r="M102" s="25"/>
      <c r="N102" s="25"/>
    </row>
    <row r="103" spans="1:14" s="21" customFormat="1" ht="13.5">
      <c r="A103" s="33" t="s">
        <v>31</v>
      </c>
      <c r="B103" s="33" t="s">
        <v>282</v>
      </c>
      <c r="C103" s="33" t="s">
        <v>283</v>
      </c>
      <c r="D103" s="34" t="s">
        <v>284</v>
      </c>
      <c r="E103" s="33" t="s">
        <v>35</v>
      </c>
      <c r="F103" s="37">
        <v>10</v>
      </c>
      <c r="G103" s="36">
        <v>0</v>
      </c>
      <c r="H103" s="18"/>
      <c r="I103" s="35">
        <v>0</v>
      </c>
      <c r="J103" s="19">
        <f t="shared" si="1"/>
        <v>0</v>
      </c>
      <c r="K103" s="25"/>
      <c r="L103" s="26"/>
      <c r="M103" s="25"/>
      <c r="N103" s="25"/>
    </row>
    <row r="104" spans="1:14" s="21" customFormat="1" ht="13.5">
      <c r="A104" s="33" t="s">
        <v>31</v>
      </c>
      <c r="B104" s="33" t="s">
        <v>285</v>
      </c>
      <c r="C104" s="33" t="s">
        <v>286</v>
      </c>
      <c r="D104" s="34" t="s">
        <v>287</v>
      </c>
      <c r="E104" s="33" t="s">
        <v>35</v>
      </c>
      <c r="F104" s="37">
        <v>15</v>
      </c>
      <c r="G104" s="36">
        <v>0</v>
      </c>
      <c r="H104" s="18"/>
      <c r="I104" s="35">
        <v>0</v>
      </c>
      <c r="J104" s="19">
        <f t="shared" si="1"/>
        <v>0</v>
      </c>
      <c r="K104" s="25"/>
      <c r="L104" s="26"/>
      <c r="M104" s="25"/>
      <c r="N104" s="25"/>
    </row>
    <row r="105" spans="1:14" s="21" customFormat="1" ht="16.5">
      <c r="A105" s="33" t="s">
        <v>31</v>
      </c>
      <c r="B105" s="33" t="s">
        <v>288</v>
      </c>
      <c r="C105" s="33" t="s">
        <v>289</v>
      </c>
      <c r="D105" s="34" t="s">
        <v>290</v>
      </c>
      <c r="E105" s="33" t="s">
        <v>35</v>
      </c>
      <c r="F105" s="37">
        <v>12</v>
      </c>
      <c r="G105" s="36">
        <v>0</v>
      </c>
      <c r="H105" s="18"/>
      <c r="I105" s="35">
        <v>0</v>
      </c>
      <c r="J105" s="19">
        <f t="shared" si="1"/>
        <v>0</v>
      </c>
      <c r="K105" s="25"/>
      <c r="L105" s="26"/>
      <c r="M105" s="25"/>
      <c r="N105" s="25"/>
    </row>
    <row r="106" spans="1:14" s="21" customFormat="1" ht="13.5">
      <c r="A106" s="33" t="s">
        <v>31</v>
      </c>
      <c r="B106" s="33" t="s">
        <v>291</v>
      </c>
      <c r="C106" s="33" t="s">
        <v>292</v>
      </c>
      <c r="D106" s="34" t="s">
        <v>293</v>
      </c>
      <c r="E106" s="33" t="s">
        <v>35</v>
      </c>
      <c r="F106" s="37">
        <v>12</v>
      </c>
      <c r="G106" s="36">
        <v>0</v>
      </c>
      <c r="H106" s="18"/>
      <c r="I106" s="35">
        <v>0</v>
      </c>
      <c r="J106" s="19">
        <f t="shared" si="1"/>
        <v>0</v>
      </c>
      <c r="K106" s="25"/>
      <c r="L106" s="26"/>
      <c r="M106" s="25"/>
      <c r="N106" s="25"/>
    </row>
    <row r="107" spans="1:14" s="21" customFormat="1" ht="13.5">
      <c r="A107" s="33" t="s">
        <v>31</v>
      </c>
      <c r="B107" s="33" t="s">
        <v>294</v>
      </c>
      <c r="C107" s="33" t="s">
        <v>295</v>
      </c>
      <c r="D107" s="34" t="s">
        <v>296</v>
      </c>
      <c r="E107" s="33" t="s">
        <v>35</v>
      </c>
      <c r="F107" s="37">
        <v>10</v>
      </c>
      <c r="G107" s="36">
        <v>0</v>
      </c>
      <c r="H107" s="18"/>
      <c r="I107" s="35">
        <v>0</v>
      </c>
      <c r="J107" s="19">
        <f t="shared" si="1"/>
        <v>0</v>
      </c>
      <c r="K107" s="25"/>
      <c r="L107" s="26"/>
      <c r="M107" s="25"/>
      <c r="N107" s="25"/>
    </row>
    <row r="108" spans="1:14" s="21" customFormat="1" ht="16.5">
      <c r="A108" s="33" t="s">
        <v>31</v>
      </c>
      <c r="B108" s="33" t="s">
        <v>297</v>
      </c>
      <c r="C108" s="33" t="s">
        <v>298</v>
      </c>
      <c r="D108" s="34" t="s">
        <v>299</v>
      </c>
      <c r="E108" s="33" t="s">
        <v>35</v>
      </c>
      <c r="F108" s="37">
        <v>50</v>
      </c>
      <c r="G108" s="36">
        <v>0</v>
      </c>
      <c r="H108" s="18"/>
      <c r="I108" s="35">
        <v>0</v>
      </c>
      <c r="J108" s="19">
        <f t="shared" si="1"/>
        <v>0</v>
      </c>
      <c r="K108" s="25"/>
      <c r="L108" s="26"/>
      <c r="M108" s="25"/>
      <c r="N108" s="25"/>
    </row>
    <row r="109" spans="1:14" s="21" customFormat="1" ht="13.5">
      <c r="A109" s="33" t="s">
        <v>31</v>
      </c>
      <c r="B109" s="33" t="s">
        <v>300</v>
      </c>
      <c r="C109" s="33" t="s">
        <v>301</v>
      </c>
      <c r="D109" s="34" t="s">
        <v>302</v>
      </c>
      <c r="E109" s="33" t="s">
        <v>35</v>
      </c>
      <c r="F109" s="37">
        <v>15</v>
      </c>
      <c r="G109" s="36">
        <v>0</v>
      </c>
      <c r="H109" s="18"/>
      <c r="I109" s="35">
        <v>0</v>
      </c>
      <c r="J109" s="19">
        <f t="shared" si="1"/>
        <v>0</v>
      </c>
      <c r="K109" s="25"/>
      <c r="L109" s="26"/>
      <c r="M109" s="25"/>
      <c r="N109" s="25"/>
    </row>
    <row r="110" spans="1:14" s="21" customFormat="1" ht="24.75">
      <c r="A110" s="33" t="s">
        <v>31</v>
      </c>
      <c r="B110" s="33" t="s">
        <v>303</v>
      </c>
      <c r="C110" s="33" t="s">
        <v>304</v>
      </c>
      <c r="D110" s="34" t="s">
        <v>305</v>
      </c>
      <c r="E110" s="33" t="s">
        <v>35</v>
      </c>
      <c r="F110" s="37">
        <v>200</v>
      </c>
      <c r="G110" s="36">
        <v>0</v>
      </c>
      <c r="H110" s="18"/>
      <c r="I110" s="35">
        <v>0</v>
      </c>
      <c r="J110" s="19">
        <f t="shared" si="1"/>
        <v>0</v>
      </c>
      <c r="K110" s="25"/>
      <c r="L110" s="26"/>
      <c r="M110" s="25"/>
      <c r="N110" s="25"/>
    </row>
    <row r="111" spans="1:14" s="21" customFormat="1" ht="24.75">
      <c r="A111" s="33" t="s">
        <v>31</v>
      </c>
      <c r="B111" s="33" t="s">
        <v>306</v>
      </c>
      <c r="C111" s="33" t="s">
        <v>307</v>
      </c>
      <c r="D111" s="34" t="s">
        <v>308</v>
      </c>
      <c r="E111" s="33" t="s">
        <v>35</v>
      </c>
      <c r="F111" s="37">
        <v>40</v>
      </c>
      <c r="G111" s="36">
        <v>0</v>
      </c>
      <c r="H111" s="18"/>
      <c r="I111" s="35">
        <v>0</v>
      </c>
      <c r="J111" s="19">
        <f t="shared" si="1"/>
        <v>0</v>
      </c>
      <c r="K111" s="25"/>
      <c r="L111" s="26"/>
      <c r="M111" s="25"/>
      <c r="N111" s="25"/>
    </row>
    <row r="112" spans="1:14" s="21" customFormat="1" ht="16.5">
      <c r="A112" s="33" t="s">
        <v>31</v>
      </c>
      <c r="B112" s="33" t="s">
        <v>309</v>
      </c>
      <c r="C112" s="33" t="s">
        <v>310</v>
      </c>
      <c r="D112" s="34" t="s">
        <v>311</v>
      </c>
      <c r="E112" s="33" t="s">
        <v>35</v>
      </c>
      <c r="F112" s="37">
        <v>30</v>
      </c>
      <c r="G112" s="36">
        <v>0</v>
      </c>
      <c r="H112" s="18"/>
      <c r="I112" s="35">
        <v>0</v>
      </c>
      <c r="J112" s="19">
        <f t="shared" si="1"/>
        <v>0</v>
      </c>
      <c r="K112" s="25"/>
      <c r="L112" s="26"/>
      <c r="M112" s="25"/>
      <c r="N112" s="25"/>
    </row>
    <row r="113" spans="1:14" s="21" customFormat="1" ht="33">
      <c r="A113" s="33" t="s">
        <v>31</v>
      </c>
      <c r="B113" s="33" t="s">
        <v>312</v>
      </c>
      <c r="C113" s="33" t="s">
        <v>313</v>
      </c>
      <c r="D113" s="34" t="s">
        <v>314</v>
      </c>
      <c r="E113" s="33" t="s">
        <v>35</v>
      </c>
      <c r="F113" s="37">
        <v>5</v>
      </c>
      <c r="G113" s="36">
        <v>0</v>
      </c>
      <c r="H113" s="18"/>
      <c r="I113" s="35">
        <v>0</v>
      </c>
      <c r="J113" s="19">
        <f t="shared" si="1"/>
        <v>0</v>
      </c>
      <c r="K113" s="25"/>
      <c r="L113" s="26"/>
      <c r="M113" s="25"/>
      <c r="N113" s="25"/>
    </row>
    <row r="114" spans="1:14" s="21" customFormat="1" ht="13.5">
      <c r="A114" s="33" t="s">
        <v>31</v>
      </c>
      <c r="B114" s="33" t="s">
        <v>315</v>
      </c>
      <c r="C114" s="33" t="s">
        <v>316</v>
      </c>
      <c r="D114" s="34" t="s">
        <v>317</v>
      </c>
      <c r="E114" s="33" t="s">
        <v>35</v>
      </c>
      <c r="F114" s="37">
        <v>10</v>
      </c>
      <c r="G114" s="36">
        <v>0</v>
      </c>
      <c r="H114" s="18"/>
      <c r="I114" s="35">
        <v>0</v>
      </c>
      <c r="J114" s="19">
        <f t="shared" si="1"/>
        <v>0</v>
      </c>
      <c r="K114" s="25"/>
      <c r="L114" s="26"/>
      <c r="M114" s="25"/>
      <c r="N114" s="25"/>
    </row>
    <row r="115" spans="1:14" s="21" customFormat="1" ht="13.5">
      <c r="A115" s="33" t="s">
        <v>31</v>
      </c>
      <c r="B115" s="33" t="s">
        <v>318</v>
      </c>
      <c r="C115" s="33" t="s">
        <v>319</v>
      </c>
      <c r="D115" s="34" t="s">
        <v>320</v>
      </c>
      <c r="E115" s="33" t="s">
        <v>35</v>
      </c>
      <c r="F115" s="37">
        <v>10</v>
      </c>
      <c r="G115" s="36">
        <v>0</v>
      </c>
      <c r="H115" s="18"/>
      <c r="I115" s="35">
        <v>0</v>
      </c>
      <c r="J115" s="19">
        <f t="shared" si="1"/>
        <v>0</v>
      </c>
      <c r="K115" s="25"/>
      <c r="L115" s="26"/>
      <c r="M115" s="25"/>
      <c r="N115" s="25"/>
    </row>
    <row r="116" spans="1:14" s="21" customFormat="1" ht="13.5">
      <c r="A116" s="33" t="s">
        <v>31</v>
      </c>
      <c r="B116" s="33" t="s">
        <v>321</v>
      </c>
      <c r="C116" s="33" t="s">
        <v>322</v>
      </c>
      <c r="D116" s="34" t="s">
        <v>323</v>
      </c>
      <c r="E116" s="33" t="s">
        <v>35</v>
      </c>
      <c r="F116" s="37">
        <v>20</v>
      </c>
      <c r="G116" s="36">
        <v>0</v>
      </c>
      <c r="H116" s="18"/>
      <c r="I116" s="35">
        <v>0</v>
      </c>
      <c r="J116" s="19">
        <f t="shared" si="1"/>
        <v>0</v>
      </c>
      <c r="K116" s="25"/>
      <c r="L116" s="26"/>
      <c r="M116" s="25"/>
      <c r="N116" s="25"/>
    </row>
    <row r="117" spans="1:14" s="21" customFormat="1" ht="13.5">
      <c r="A117" s="33" t="s">
        <v>31</v>
      </c>
      <c r="B117" s="33" t="s">
        <v>324</v>
      </c>
      <c r="C117" s="33" t="s">
        <v>325</v>
      </c>
      <c r="D117" s="34" t="s">
        <v>326</v>
      </c>
      <c r="E117" s="33" t="s">
        <v>35</v>
      </c>
      <c r="F117" s="37">
        <v>50</v>
      </c>
      <c r="G117" s="36">
        <v>0</v>
      </c>
      <c r="H117" s="18"/>
      <c r="I117" s="35">
        <v>0</v>
      </c>
      <c r="J117" s="19">
        <f t="shared" si="1"/>
        <v>0</v>
      </c>
      <c r="K117" s="25"/>
      <c r="L117" s="26"/>
      <c r="M117" s="25"/>
      <c r="N117" s="25"/>
    </row>
    <row r="118" spans="1:14" s="21" customFormat="1" ht="13.5">
      <c r="A118" s="33" t="s">
        <v>31</v>
      </c>
      <c r="B118" s="33" t="s">
        <v>327</v>
      </c>
      <c r="C118" s="33" t="s">
        <v>328</v>
      </c>
      <c r="D118" s="34" t="s">
        <v>329</v>
      </c>
      <c r="E118" s="33" t="s">
        <v>35</v>
      </c>
      <c r="F118" s="37">
        <v>10</v>
      </c>
      <c r="G118" s="36">
        <v>0</v>
      </c>
      <c r="H118" s="18"/>
      <c r="I118" s="35">
        <v>0</v>
      </c>
      <c r="J118" s="19">
        <f t="shared" si="1"/>
        <v>0</v>
      </c>
      <c r="K118" s="25"/>
      <c r="L118" s="26"/>
      <c r="M118" s="25"/>
      <c r="N118" s="25"/>
    </row>
    <row r="119" spans="1:14" s="21" customFormat="1" ht="33">
      <c r="A119" s="33" t="s">
        <v>31</v>
      </c>
      <c r="B119" s="33" t="s">
        <v>330</v>
      </c>
      <c r="C119" s="33" t="s">
        <v>331</v>
      </c>
      <c r="D119" s="34" t="s">
        <v>332</v>
      </c>
      <c r="E119" s="33" t="s">
        <v>54</v>
      </c>
      <c r="F119" s="37">
        <v>450</v>
      </c>
      <c r="G119" s="36">
        <v>0</v>
      </c>
      <c r="H119" s="18"/>
      <c r="I119" s="35">
        <v>0</v>
      </c>
      <c r="J119" s="19">
        <f t="shared" si="1"/>
        <v>0</v>
      </c>
      <c r="K119" s="25"/>
      <c r="L119" s="26"/>
      <c r="M119" s="25"/>
      <c r="N119" s="25"/>
    </row>
    <row r="120" spans="1:14" s="21" customFormat="1" ht="33">
      <c r="A120" s="33" t="s">
        <v>31</v>
      </c>
      <c r="B120" s="33" t="s">
        <v>333</v>
      </c>
      <c r="C120" s="33" t="s">
        <v>334</v>
      </c>
      <c r="D120" s="34" t="s">
        <v>335</v>
      </c>
      <c r="E120" s="33" t="s">
        <v>35</v>
      </c>
      <c r="F120" s="37">
        <v>40</v>
      </c>
      <c r="G120" s="36">
        <v>0</v>
      </c>
      <c r="H120" s="18"/>
      <c r="I120" s="35">
        <v>0</v>
      </c>
      <c r="J120" s="19">
        <f t="shared" si="1"/>
        <v>0</v>
      </c>
      <c r="K120" s="25"/>
      <c r="L120" s="26"/>
      <c r="M120" s="25"/>
      <c r="N120" s="25"/>
    </row>
    <row r="121" spans="1:14" s="21" customFormat="1" ht="126">
      <c r="A121" s="33" t="s">
        <v>31</v>
      </c>
      <c r="B121" s="33" t="s">
        <v>336</v>
      </c>
      <c r="C121" s="33" t="s">
        <v>337</v>
      </c>
      <c r="D121" s="34" t="s">
        <v>338</v>
      </c>
      <c r="E121" s="33" t="s">
        <v>35</v>
      </c>
      <c r="F121" s="37">
        <v>3</v>
      </c>
      <c r="G121" s="36">
        <v>0</v>
      </c>
      <c r="H121" s="18"/>
      <c r="I121" s="35">
        <v>0</v>
      </c>
      <c r="J121" s="19">
        <f t="shared" si="1"/>
        <v>0</v>
      </c>
      <c r="K121" s="25"/>
      <c r="L121" s="26"/>
      <c r="M121" s="25"/>
      <c r="N121" s="25"/>
    </row>
    <row r="122" spans="1:14" s="21" customFormat="1" ht="42">
      <c r="A122" s="33" t="s">
        <v>31</v>
      </c>
      <c r="B122" s="33" t="s">
        <v>339</v>
      </c>
      <c r="C122" s="33" t="s">
        <v>340</v>
      </c>
      <c r="D122" s="34" t="s">
        <v>341</v>
      </c>
      <c r="E122" s="33" t="s">
        <v>342</v>
      </c>
      <c r="F122" s="37">
        <v>20</v>
      </c>
      <c r="G122" s="36">
        <v>0</v>
      </c>
      <c r="H122" s="18"/>
      <c r="I122" s="35">
        <v>0</v>
      </c>
      <c r="J122" s="19">
        <f t="shared" si="1"/>
        <v>0</v>
      </c>
      <c r="K122" s="25"/>
      <c r="L122" s="26"/>
      <c r="M122" s="25"/>
      <c r="N122" s="25"/>
    </row>
    <row r="123" spans="1:14" s="21" customFormat="1" ht="24.75">
      <c r="A123" s="33" t="s">
        <v>31</v>
      </c>
      <c r="B123" s="33" t="s">
        <v>343</v>
      </c>
      <c r="C123" s="33" t="s">
        <v>344</v>
      </c>
      <c r="D123" s="34" t="s">
        <v>345</v>
      </c>
      <c r="E123" s="33" t="s">
        <v>346</v>
      </c>
      <c r="F123" s="37">
        <v>10</v>
      </c>
      <c r="G123" s="36">
        <v>0</v>
      </c>
      <c r="H123" s="18"/>
      <c r="I123" s="35">
        <v>0</v>
      </c>
      <c r="J123" s="19">
        <f t="shared" si="1"/>
        <v>0</v>
      </c>
      <c r="K123" s="25"/>
      <c r="L123" s="26"/>
      <c r="M123" s="25"/>
      <c r="N123" s="25"/>
    </row>
    <row r="124" spans="1:14" s="21" customFormat="1" ht="16.5">
      <c r="A124" s="33" t="s">
        <v>31</v>
      </c>
      <c r="B124" s="33" t="s">
        <v>347</v>
      </c>
      <c r="C124" s="33" t="s">
        <v>348</v>
      </c>
      <c r="D124" s="34" t="s">
        <v>349</v>
      </c>
      <c r="E124" s="33" t="s">
        <v>35</v>
      </c>
      <c r="F124" s="37">
        <v>20</v>
      </c>
      <c r="G124" s="36">
        <v>0</v>
      </c>
      <c r="H124" s="18"/>
      <c r="I124" s="35">
        <v>0</v>
      </c>
      <c r="J124" s="19">
        <f t="shared" si="1"/>
        <v>0</v>
      </c>
      <c r="K124" s="25"/>
      <c r="L124" s="26"/>
      <c r="M124" s="25"/>
      <c r="N124" s="25"/>
    </row>
    <row r="125" spans="1:14" s="21" customFormat="1" ht="42">
      <c r="A125" s="33" t="s">
        <v>31</v>
      </c>
      <c r="B125" s="33" t="s">
        <v>350</v>
      </c>
      <c r="C125" s="33" t="s">
        <v>351</v>
      </c>
      <c r="D125" s="34" t="s">
        <v>352</v>
      </c>
      <c r="E125" s="33" t="s">
        <v>35</v>
      </c>
      <c r="F125" s="37">
        <v>10</v>
      </c>
      <c r="G125" s="36">
        <v>0</v>
      </c>
      <c r="H125" s="18"/>
      <c r="I125" s="35">
        <v>0</v>
      </c>
      <c r="J125" s="19">
        <f t="shared" si="1"/>
        <v>0</v>
      </c>
      <c r="K125" s="25"/>
      <c r="L125" s="26"/>
      <c r="M125" s="25"/>
      <c r="N125" s="25"/>
    </row>
    <row r="126" spans="1:14" s="21" customFormat="1" ht="24.75">
      <c r="A126" s="33" t="s">
        <v>31</v>
      </c>
      <c r="B126" s="33" t="s">
        <v>353</v>
      </c>
      <c r="C126" s="33" t="s">
        <v>354</v>
      </c>
      <c r="D126" s="34" t="s">
        <v>355</v>
      </c>
      <c r="E126" s="33" t="s">
        <v>35</v>
      </c>
      <c r="F126" s="37">
        <v>8</v>
      </c>
      <c r="G126" s="36">
        <v>0</v>
      </c>
      <c r="H126" s="18"/>
      <c r="I126" s="35">
        <v>0</v>
      </c>
      <c r="J126" s="19">
        <f t="shared" si="1"/>
        <v>0</v>
      </c>
      <c r="K126" s="25"/>
      <c r="L126" s="26"/>
      <c r="M126" s="25"/>
      <c r="N126" s="25"/>
    </row>
    <row r="127" spans="1:14" s="21" customFormat="1" ht="117">
      <c r="A127" s="33" t="s">
        <v>31</v>
      </c>
      <c r="B127" s="33" t="s">
        <v>356</v>
      </c>
      <c r="C127" s="33" t="s">
        <v>357</v>
      </c>
      <c r="D127" s="34" t="s">
        <v>358</v>
      </c>
      <c r="E127" s="33" t="s">
        <v>35</v>
      </c>
      <c r="F127" s="37">
        <v>8</v>
      </c>
      <c r="G127" s="36">
        <v>0</v>
      </c>
      <c r="H127" s="18"/>
      <c r="I127" s="35">
        <v>0</v>
      </c>
      <c r="J127" s="19">
        <f t="shared" si="1"/>
        <v>0</v>
      </c>
      <c r="K127" s="25"/>
      <c r="L127" s="26"/>
      <c r="M127" s="25"/>
      <c r="N127" s="25"/>
    </row>
    <row r="128" spans="1:14" s="21" customFormat="1" ht="13.5">
      <c r="A128" s="33" t="s">
        <v>31</v>
      </c>
      <c r="B128" s="33" t="s">
        <v>359</v>
      </c>
      <c r="C128" s="33" t="s">
        <v>360</v>
      </c>
      <c r="D128" s="34" t="s">
        <v>361</v>
      </c>
      <c r="E128" s="33" t="s">
        <v>35</v>
      </c>
      <c r="F128" s="37">
        <v>18</v>
      </c>
      <c r="G128" s="36">
        <v>0</v>
      </c>
      <c r="H128" s="18"/>
      <c r="I128" s="35">
        <v>0</v>
      </c>
      <c r="J128" s="19">
        <f t="shared" si="1"/>
        <v>0</v>
      </c>
      <c r="K128" s="25"/>
      <c r="L128" s="26"/>
      <c r="M128" s="25"/>
      <c r="N128" s="25"/>
    </row>
    <row r="129" spans="1:14" s="21" customFormat="1" ht="13.5">
      <c r="A129" s="33" t="s">
        <v>31</v>
      </c>
      <c r="B129" s="33" t="s">
        <v>362</v>
      </c>
      <c r="C129" s="33" t="s">
        <v>363</v>
      </c>
      <c r="D129" s="34" t="s">
        <v>364</v>
      </c>
      <c r="E129" s="33" t="s">
        <v>35</v>
      </c>
      <c r="F129" s="37">
        <v>18</v>
      </c>
      <c r="G129" s="36">
        <v>0</v>
      </c>
      <c r="H129" s="18"/>
      <c r="I129" s="35">
        <v>0</v>
      </c>
      <c r="J129" s="19">
        <f t="shared" si="1"/>
        <v>0</v>
      </c>
      <c r="K129" s="25"/>
      <c r="L129" s="26"/>
      <c r="M129" s="25"/>
      <c r="N129" s="25"/>
    </row>
    <row r="130" spans="1:14" s="21" customFormat="1" ht="13.5">
      <c r="A130" s="33" t="s">
        <v>31</v>
      </c>
      <c r="B130" s="33" t="s">
        <v>365</v>
      </c>
      <c r="C130" s="33" t="s">
        <v>366</v>
      </c>
      <c r="D130" s="34" t="s">
        <v>367</v>
      </c>
      <c r="E130" s="33" t="s">
        <v>35</v>
      </c>
      <c r="F130" s="37">
        <v>18</v>
      </c>
      <c r="G130" s="36">
        <v>0</v>
      </c>
      <c r="H130" s="18"/>
      <c r="I130" s="35">
        <v>0</v>
      </c>
      <c r="J130" s="19">
        <f t="shared" si="1"/>
        <v>0</v>
      </c>
      <c r="K130" s="25"/>
      <c r="L130" s="26"/>
      <c r="M130" s="25"/>
      <c r="N130" s="25"/>
    </row>
    <row r="131" spans="1:14" s="21" customFormat="1" ht="13.5">
      <c r="A131" s="33" t="s">
        <v>31</v>
      </c>
      <c r="B131" s="33" t="s">
        <v>368</v>
      </c>
      <c r="C131" s="33" t="s">
        <v>369</v>
      </c>
      <c r="D131" s="34" t="s">
        <v>370</v>
      </c>
      <c r="E131" s="33" t="s">
        <v>35</v>
      </c>
      <c r="F131" s="37">
        <v>18</v>
      </c>
      <c r="G131" s="36">
        <v>0</v>
      </c>
      <c r="H131" s="18"/>
      <c r="I131" s="35">
        <v>0</v>
      </c>
      <c r="J131" s="19">
        <f t="shared" si="1"/>
        <v>0</v>
      </c>
      <c r="K131" s="25"/>
      <c r="L131" s="26"/>
      <c r="M131" s="25"/>
      <c r="N131" s="25"/>
    </row>
    <row r="132" spans="1:14" s="21" customFormat="1" ht="13.5">
      <c r="A132" s="33" t="s">
        <v>31</v>
      </c>
      <c r="B132" s="33" t="s">
        <v>371</v>
      </c>
      <c r="C132" s="33" t="s">
        <v>372</v>
      </c>
      <c r="D132" s="34" t="s">
        <v>373</v>
      </c>
      <c r="E132" s="33" t="s">
        <v>35</v>
      </c>
      <c r="F132" s="37">
        <v>13</v>
      </c>
      <c r="G132" s="36">
        <v>0</v>
      </c>
      <c r="H132" s="18"/>
      <c r="I132" s="35">
        <v>0</v>
      </c>
      <c r="J132" s="19">
        <f t="shared" si="1"/>
        <v>0</v>
      </c>
      <c r="K132" s="25"/>
      <c r="L132" s="26"/>
      <c r="M132" s="25"/>
      <c r="N132" s="25"/>
    </row>
    <row r="133" spans="1:14" s="21" customFormat="1" ht="13.5">
      <c r="A133" s="33" t="s">
        <v>31</v>
      </c>
      <c r="B133" s="33" t="s">
        <v>374</v>
      </c>
      <c r="C133" s="33" t="s">
        <v>375</v>
      </c>
      <c r="D133" s="34" t="s">
        <v>376</v>
      </c>
      <c r="E133" s="33" t="s">
        <v>35</v>
      </c>
      <c r="F133" s="37">
        <v>13</v>
      </c>
      <c r="G133" s="36">
        <v>0</v>
      </c>
      <c r="H133" s="18"/>
      <c r="I133" s="35">
        <v>0</v>
      </c>
      <c r="J133" s="19">
        <f t="shared" si="1"/>
        <v>0</v>
      </c>
      <c r="K133" s="25"/>
      <c r="L133" s="26"/>
      <c r="M133" s="25"/>
      <c r="N133" s="25"/>
    </row>
    <row r="134" spans="1:14" s="21" customFormat="1" ht="13.5">
      <c r="A134" s="33" t="s">
        <v>31</v>
      </c>
      <c r="B134" s="33" t="s">
        <v>377</v>
      </c>
      <c r="C134" s="33" t="s">
        <v>378</v>
      </c>
      <c r="D134" s="34" t="s">
        <v>379</v>
      </c>
      <c r="E134" s="33" t="s">
        <v>35</v>
      </c>
      <c r="F134" s="37">
        <v>13</v>
      </c>
      <c r="G134" s="36">
        <v>0</v>
      </c>
      <c r="H134" s="18"/>
      <c r="I134" s="35">
        <v>0</v>
      </c>
      <c r="J134" s="19">
        <f t="shared" si="1"/>
        <v>0</v>
      </c>
      <c r="K134" s="25"/>
      <c r="L134" s="26"/>
      <c r="M134" s="25"/>
      <c r="N134" s="25"/>
    </row>
    <row r="135" spans="1:14" s="21" customFormat="1" ht="13.5">
      <c r="A135" s="33" t="s">
        <v>31</v>
      </c>
      <c r="B135" s="33" t="s">
        <v>380</v>
      </c>
      <c r="C135" s="33" t="s">
        <v>381</v>
      </c>
      <c r="D135" s="34" t="s">
        <v>382</v>
      </c>
      <c r="E135" s="33" t="s">
        <v>35</v>
      </c>
      <c r="F135" s="37">
        <v>13</v>
      </c>
      <c r="G135" s="36">
        <v>0</v>
      </c>
      <c r="H135" s="18"/>
      <c r="I135" s="35">
        <v>0</v>
      </c>
      <c r="J135" s="19">
        <f t="shared" si="1"/>
        <v>0</v>
      </c>
      <c r="K135" s="25"/>
      <c r="L135" s="26"/>
      <c r="M135" s="25"/>
      <c r="N135" s="25"/>
    </row>
    <row r="136" spans="1:14" s="21" customFormat="1" ht="13.5">
      <c r="A136" s="33" t="s">
        <v>31</v>
      </c>
      <c r="B136" s="33" t="s">
        <v>383</v>
      </c>
      <c r="C136" s="33" t="s">
        <v>384</v>
      </c>
      <c r="D136" s="34" t="s">
        <v>385</v>
      </c>
      <c r="E136" s="33" t="s">
        <v>35</v>
      </c>
      <c r="F136" s="37">
        <v>13</v>
      </c>
      <c r="G136" s="36">
        <v>0</v>
      </c>
      <c r="H136" s="18"/>
      <c r="I136" s="35">
        <v>0</v>
      </c>
      <c r="J136" s="19">
        <f t="shared" si="1"/>
        <v>0</v>
      </c>
      <c r="K136" s="25"/>
      <c r="L136" s="26"/>
      <c r="M136" s="25"/>
      <c r="N136" s="25"/>
    </row>
    <row r="137" spans="1:14" s="21" customFormat="1" ht="13.5">
      <c r="A137" s="33" t="s">
        <v>31</v>
      </c>
      <c r="B137" s="33" t="s">
        <v>386</v>
      </c>
      <c r="C137" s="33" t="s">
        <v>387</v>
      </c>
      <c r="D137" s="34" t="s">
        <v>388</v>
      </c>
      <c r="E137" s="33" t="s">
        <v>35</v>
      </c>
      <c r="F137" s="37">
        <v>13</v>
      </c>
      <c r="G137" s="36">
        <v>0</v>
      </c>
      <c r="H137" s="18"/>
      <c r="I137" s="35">
        <v>0</v>
      </c>
      <c r="J137" s="19">
        <f t="shared" si="1"/>
        <v>0</v>
      </c>
      <c r="K137" s="25"/>
      <c r="L137" s="26"/>
      <c r="M137" s="25"/>
      <c r="N137" s="25"/>
    </row>
    <row r="138" spans="1:14" s="21" customFormat="1" ht="13.5">
      <c r="A138" s="33" t="s">
        <v>31</v>
      </c>
      <c r="B138" s="33" t="s">
        <v>389</v>
      </c>
      <c r="C138" s="33" t="s">
        <v>390</v>
      </c>
      <c r="D138" s="34" t="s">
        <v>391</v>
      </c>
      <c r="E138" s="33" t="s">
        <v>35</v>
      </c>
      <c r="F138" s="37">
        <v>13</v>
      </c>
      <c r="G138" s="36">
        <v>0</v>
      </c>
      <c r="H138" s="18"/>
      <c r="I138" s="35">
        <v>0</v>
      </c>
      <c r="J138" s="19">
        <f t="shared" si="1"/>
        <v>0</v>
      </c>
      <c r="K138" s="25"/>
      <c r="L138" s="26"/>
      <c r="M138" s="25"/>
      <c r="N138" s="25"/>
    </row>
    <row r="139" spans="1:14" s="21" customFormat="1" ht="13.5">
      <c r="A139" s="33" t="s">
        <v>31</v>
      </c>
      <c r="B139" s="33" t="s">
        <v>392</v>
      </c>
      <c r="C139" s="33" t="s">
        <v>393</v>
      </c>
      <c r="D139" s="34" t="s">
        <v>394</v>
      </c>
      <c r="E139" s="33" t="s">
        <v>35</v>
      </c>
      <c r="F139" s="37">
        <v>13</v>
      </c>
      <c r="G139" s="36">
        <v>0</v>
      </c>
      <c r="H139" s="18"/>
      <c r="I139" s="35">
        <v>0</v>
      </c>
      <c r="J139" s="19">
        <f t="shared" si="1"/>
        <v>0</v>
      </c>
      <c r="K139" s="25"/>
      <c r="L139" s="26"/>
      <c r="M139" s="25"/>
      <c r="N139" s="25"/>
    </row>
    <row r="140" spans="1:14" s="21" customFormat="1" ht="13.5">
      <c r="A140" s="33" t="s">
        <v>31</v>
      </c>
      <c r="B140" s="33" t="s">
        <v>395</v>
      </c>
      <c r="C140" s="33" t="s">
        <v>396</v>
      </c>
      <c r="D140" s="34" t="s">
        <v>397</v>
      </c>
      <c r="E140" s="33" t="s">
        <v>35</v>
      </c>
      <c r="F140" s="37">
        <v>13</v>
      </c>
      <c r="G140" s="36">
        <v>0</v>
      </c>
      <c r="H140" s="18"/>
      <c r="I140" s="35">
        <v>0</v>
      </c>
      <c r="J140" s="19">
        <f t="shared" si="1"/>
        <v>0</v>
      </c>
      <c r="K140" s="25"/>
      <c r="L140" s="26"/>
      <c r="M140" s="25"/>
      <c r="N140" s="25"/>
    </row>
    <row r="141" spans="1:14" s="21" customFormat="1" ht="13.5">
      <c r="A141" s="33" t="s">
        <v>31</v>
      </c>
      <c r="B141" s="33" t="s">
        <v>398</v>
      </c>
      <c r="C141" s="33" t="s">
        <v>399</v>
      </c>
      <c r="D141" s="34" t="s">
        <v>400</v>
      </c>
      <c r="E141" s="33" t="s">
        <v>35</v>
      </c>
      <c r="F141" s="37">
        <v>13</v>
      </c>
      <c r="G141" s="36">
        <v>0</v>
      </c>
      <c r="H141" s="18"/>
      <c r="I141" s="35">
        <v>0</v>
      </c>
      <c r="J141" s="19">
        <f t="shared" si="1"/>
        <v>0</v>
      </c>
      <c r="K141" s="25"/>
      <c r="L141" s="26"/>
      <c r="M141" s="25"/>
      <c r="N141" s="25"/>
    </row>
    <row r="142" spans="1:14" s="21" customFormat="1" ht="13.5">
      <c r="A142" s="33" t="s">
        <v>31</v>
      </c>
      <c r="B142" s="33" t="s">
        <v>401</v>
      </c>
      <c r="C142" s="33" t="s">
        <v>402</v>
      </c>
      <c r="D142" s="34" t="s">
        <v>403</v>
      </c>
      <c r="E142" s="33" t="s">
        <v>35</v>
      </c>
      <c r="F142" s="37">
        <v>13</v>
      </c>
      <c r="G142" s="36">
        <v>0</v>
      </c>
      <c r="H142" s="18"/>
      <c r="I142" s="35">
        <v>0</v>
      </c>
      <c r="J142" s="19">
        <f t="shared" si="1"/>
        <v>0</v>
      </c>
      <c r="K142" s="25"/>
      <c r="L142" s="26"/>
      <c r="M142" s="25"/>
      <c r="N142" s="25"/>
    </row>
    <row r="143" spans="1:14" s="21" customFormat="1" ht="13.5">
      <c r="A143" s="33" t="s">
        <v>31</v>
      </c>
      <c r="B143" s="33" t="s">
        <v>404</v>
      </c>
      <c r="C143" s="33" t="s">
        <v>405</v>
      </c>
      <c r="D143" s="34" t="s">
        <v>406</v>
      </c>
      <c r="E143" s="33" t="s">
        <v>35</v>
      </c>
      <c r="F143" s="37">
        <v>13</v>
      </c>
      <c r="G143" s="36">
        <v>0</v>
      </c>
      <c r="H143" s="18"/>
      <c r="I143" s="35">
        <v>0</v>
      </c>
      <c r="J143" s="19">
        <f t="shared" si="1"/>
        <v>0</v>
      </c>
      <c r="K143" s="25"/>
      <c r="L143" s="26"/>
      <c r="M143" s="25"/>
      <c r="N143" s="25"/>
    </row>
    <row r="144" spans="1:14" s="21" customFormat="1" ht="13.5">
      <c r="A144" s="33" t="s">
        <v>31</v>
      </c>
      <c r="B144" s="33" t="s">
        <v>407</v>
      </c>
      <c r="C144" s="33" t="s">
        <v>408</v>
      </c>
      <c r="D144" s="34" t="s">
        <v>409</v>
      </c>
      <c r="E144" s="33" t="s">
        <v>35</v>
      </c>
      <c r="F144" s="37">
        <v>3</v>
      </c>
      <c r="G144" s="36">
        <v>0</v>
      </c>
      <c r="H144" s="18"/>
      <c r="I144" s="35">
        <v>0</v>
      </c>
      <c r="J144" s="19">
        <f t="shared" si="1"/>
        <v>0</v>
      </c>
      <c r="K144" s="25"/>
      <c r="L144" s="26"/>
      <c r="M144" s="25"/>
      <c r="N144" s="25"/>
    </row>
    <row r="145" spans="1:14" s="21" customFormat="1" ht="13.5">
      <c r="A145" s="33" t="s">
        <v>31</v>
      </c>
      <c r="B145" s="33" t="s">
        <v>410</v>
      </c>
      <c r="C145" s="33" t="s">
        <v>411</v>
      </c>
      <c r="D145" s="34" t="s">
        <v>412</v>
      </c>
      <c r="E145" s="33" t="s">
        <v>35</v>
      </c>
      <c r="F145" s="37">
        <v>3</v>
      </c>
      <c r="G145" s="36">
        <v>0</v>
      </c>
      <c r="H145" s="18"/>
      <c r="I145" s="35">
        <v>0</v>
      </c>
      <c r="J145" s="19">
        <f t="shared" si="1"/>
        <v>0</v>
      </c>
      <c r="K145" s="25"/>
      <c r="L145" s="26"/>
      <c r="M145" s="25"/>
      <c r="N145" s="25"/>
    </row>
    <row r="146" spans="1:14" s="21" customFormat="1" ht="13.5">
      <c r="A146" s="33" t="s">
        <v>31</v>
      </c>
      <c r="B146" s="33" t="s">
        <v>413</v>
      </c>
      <c r="C146" s="33" t="s">
        <v>414</v>
      </c>
      <c r="D146" s="34" t="s">
        <v>415</v>
      </c>
      <c r="E146" s="33" t="s">
        <v>35</v>
      </c>
      <c r="F146" s="37">
        <v>3</v>
      </c>
      <c r="G146" s="36">
        <v>0</v>
      </c>
      <c r="H146" s="18"/>
      <c r="I146" s="35">
        <v>0</v>
      </c>
      <c r="J146" s="19">
        <f t="shared" si="1"/>
        <v>0</v>
      </c>
      <c r="K146" s="25"/>
      <c r="L146" s="26"/>
      <c r="M146" s="25"/>
      <c r="N146" s="25"/>
    </row>
    <row r="147" spans="1:14" s="21" customFormat="1" ht="13.5">
      <c r="A147" s="33" t="s">
        <v>31</v>
      </c>
      <c r="B147" s="33" t="s">
        <v>416</v>
      </c>
      <c r="C147" s="33" t="s">
        <v>417</v>
      </c>
      <c r="D147" s="34" t="s">
        <v>418</v>
      </c>
      <c r="E147" s="33" t="s">
        <v>35</v>
      </c>
      <c r="F147" s="37">
        <v>18</v>
      </c>
      <c r="G147" s="36">
        <v>0</v>
      </c>
      <c r="H147" s="18"/>
      <c r="I147" s="35">
        <v>0</v>
      </c>
      <c r="J147" s="19">
        <f t="shared" si="1"/>
        <v>0</v>
      </c>
      <c r="K147" s="25"/>
      <c r="L147" s="26"/>
      <c r="M147" s="25"/>
      <c r="N147" s="25"/>
    </row>
    <row r="148" spans="1:14" s="21" customFormat="1" ht="16.5">
      <c r="A148" s="33" t="s">
        <v>31</v>
      </c>
      <c r="B148" s="33" t="s">
        <v>419</v>
      </c>
      <c r="C148" s="33" t="s">
        <v>420</v>
      </c>
      <c r="D148" s="34" t="s">
        <v>421</v>
      </c>
      <c r="E148" s="33" t="s">
        <v>35</v>
      </c>
      <c r="F148" s="37">
        <v>1</v>
      </c>
      <c r="G148" s="36">
        <v>0</v>
      </c>
      <c r="H148" s="18"/>
      <c r="I148" s="35">
        <v>0</v>
      </c>
      <c r="J148" s="19">
        <f t="shared" si="1"/>
        <v>0</v>
      </c>
      <c r="K148" s="25"/>
      <c r="L148" s="26"/>
      <c r="M148" s="25"/>
      <c r="N148" s="25"/>
    </row>
    <row r="149" spans="1:14" s="21" customFormat="1" ht="13.5">
      <c r="A149" s="33" t="s">
        <v>31</v>
      </c>
      <c r="B149" s="33" t="s">
        <v>422</v>
      </c>
      <c r="C149" s="33" t="s">
        <v>423</v>
      </c>
      <c r="D149" s="34" t="s">
        <v>424</v>
      </c>
      <c r="E149" s="33" t="s">
        <v>35</v>
      </c>
      <c r="F149" s="37">
        <v>10</v>
      </c>
      <c r="G149" s="36">
        <v>0</v>
      </c>
      <c r="H149" s="18"/>
      <c r="I149" s="35">
        <v>0</v>
      </c>
      <c r="J149" s="19">
        <f t="shared" si="1"/>
        <v>0</v>
      </c>
      <c r="K149" s="25"/>
      <c r="L149" s="26"/>
      <c r="M149" s="25"/>
      <c r="N149" s="25"/>
    </row>
    <row r="150" spans="1:14" s="21" customFormat="1" ht="16.5">
      <c r="A150" s="33" t="s">
        <v>31</v>
      </c>
      <c r="B150" s="33" t="s">
        <v>425</v>
      </c>
      <c r="C150" s="33" t="s">
        <v>426</v>
      </c>
      <c r="D150" s="34" t="s">
        <v>427</v>
      </c>
      <c r="E150" s="33" t="s">
        <v>35</v>
      </c>
      <c r="F150" s="37">
        <v>15</v>
      </c>
      <c r="G150" s="36">
        <v>0</v>
      </c>
      <c r="H150" s="18"/>
      <c r="I150" s="35">
        <v>0</v>
      </c>
      <c r="J150" s="19">
        <f aca="true" t="shared" si="2" ref="J150:J213">SUM(F150*I150)</f>
        <v>0</v>
      </c>
      <c r="K150" s="25"/>
      <c r="L150" s="26"/>
      <c r="M150" s="25"/>
      <c r="N150" s="25"/>
    </row>
    <row r="151" spans="1:14" s="21" customFormat="1" ht="16.5">
      <c r="A151" s="33" t="s">
        <v>31</v>
      </c>
      <c r="B151" s="33" t="s">
        <v>428</v>
      </c>
      <c r="C151" s="33" t="s">
        <v>429</v>
      </c>
      <c r="D151" s="34" t="s">
        <v>430</v>
      </c>
      <c r="E151" s="33" t="s">
        <v>35</v>
      </c>
      <c r="F151" s="37">
        <v>10</v>
      </c>
      <c r="G151" s="36">
        <v>0</v>
      </c>
      <c r="H151" s="18"/>
      <c r="I151" s="35">
        <v>0</v>
      </c>
      <c r="J151" s="19">
        <f t="shared" si="2"/>
        <v>0</v>
      </c>
      <c r="K151" s="25"/>
      <c r="L151" s="26"/>
      <c r="M151" s="25"/>
      <c r="N151" s="25"/>
    </row>
    <row r="152" spans="1:14" s="21" customFormat="1" ht="13.5">
      <c r="A152" s="33" t="s">
        <v>31</v>
      </c>
      <c r="B152" s="33" t="s">
        <v>431</v>
      </c>
      <c r="C152" s="33" t="s">
        <v>432</v>
      </c>
      <c r="D152" s="34" t="s">
        <v>433</v>
      </c>
      <c r="E152" s="33" t="s">
        <v>35</v>
      </c>
      <c r="F152" s="37">
        <v>10</v>
      </c>
      <c r="G152" s="36">
        <v>0</v>
      </c>
      <c r="H152" s="18"/>
      <c r="I152" s="35">
        <v>0</v>
      </c>
      <c r="J152" s="19">
        <f t="shared" si="2"/>
        <v>0</v>
      </c>
      <c r="K152" s="25"/>
      <c r="L152" s="26"/>
      <c r="M152" s="25"/>
      <c r="N152" s="25"/>
    </row>
    <row r="153" spans="1:14" s="21" customFormat="1" ht="117">
      <c r="A153" s="33" t="s">
        <v>31</v>
      </c>
      <c r="B153" s="33" t="s">
        <v>434</v>
      </c>
      <c r="C153" s="33" t="s">
        <v>435</v>
      </c>
      <c r="D153" s="34" t="s">
        <v>436</v>
      </c>
      <c r="E153" s="33" t="s">
        <v>35</v>
      </c>
      <c r="F153" s="37">
        <v>2</v>
      </c>
      <c r="G153" s="36">
        <v>0</v>
      </c>
      <c r="H153" s="18"/>
      <c r="I153" s="35">
        <v>0</v>
      </c>
      <c r="J153" s="19">
        <f t="shared" si="2"/>
        <v>0</v>
      </c>
      <c r="K153" s="25"/>
      <c r="L153" s="26"/>
      <c r="M153" s="25"/>
      <c r="N153" s="25"/>
    </row>
    <row r="154" spans="1:14" s="21" customFormat="1" ht="24.75">
      <c r="A154" s="33" t="s">
        <v>31</v>
      </c>
      <c r="B154" s="33" t="s">
        <v>437</v>
      </c>
      <c r="C154" s="33" t="s">
        <v>438</v>
      </c>
      <c r="D154" s="34" t="s">
        <v>439</v>
      </c>
      <c r="E154" s="33" t="s">
        <v>35</v>
      </c>
      <c r="F154" s="37">
        <v>50</v>
      </c>
      <c r="G154" s="36">
        <v>0</v>
      </c>
      <c r="H154" s="18"/>
      <c r="I154" s="35">
        <v>0</v>
      </c>
      <c r="J154" s="19">
        <f t="shared" si="2"/>
        <v>0</v>
      </c>
      <c r="K154" s="25"/>
      <c r="L154" s="26"/>
      <c r="M154" s="25"/>
      <c r="N154" s="25"/>
    </row>
    <row r="155" spans="1:14" s="21" customFormat="1" ht="24.75">
      <c r="A155" s="33" t="s">
        <v>31</v>
      </c>
      <c r="B155" s="33" t="s">
        <v>440</v>
      </c>
      <c r="C155" s="33" t="s">
        <v>441</v>
      </c>
      <c r="D155" s="34" t="s">
        <v>442</v>
      </c>
      <c r="E155" s="33" t="s">
        <v>35</v>
      </c>
      <c r="F155" s="37">
        <v>30</v>
      </c>
      <c r="G155" s="36">
        <v>0</v>
      </c>
      <c r="H155" s="18"/>
      <c r="I155" s="35">
        <v>0</v>
      </c>
      <c r="J155" s="19">
        <f t="shared" si="2"/>
        <v>0</v>
      </c>
      <c r="K155" s="25"/>
      <c r="L155" s="26"/>
      <c r="M155" s="25"/>
      <c r="N155" s="25"/>
    </row>
    <row r="156" spans="1:14" s="21" customFormat="1" ht="24.75">
      <c r="A156" s="33" t="s">
        <v>31</v>
      </c>
      <c r="B156" s="33" t="s">
        <v>443</v>
      </c>
      <c r="C156" s="33" t="s">
        <v>444</v>
      </c>
      <c r="D156" s="34" t="s">
        <v>445</v>
      </c>
      <c r="E156" s="33" t="s">
        <v>35</v>
      </c>
      <c r="F156" s="37">
        <v>30</v>
      </c>
      <c r="G156" s="36">
        <v>0</v>
      </c>
      <c r="H156" s="18"/>
      <c r="I156" s="35">
        <v>0</v>
      </c>
      <c r="J156" s="19">
        <f t="shared" si="2"/>
        <v>0</v>
      </c>
      <c r="K156" s="25"/>
      <c r="L156" s="26"/>
      <c r="M156" s="25"/>
      <c r="N156" s="25"/>
    </row>
    <row r="157" spans="1:14" s="21" customFormat="1" ht="16.5">
      <c r="A157" s="33" t="s">
        <v>31</v>
      </c>
      <c r="B157" s="33" t="s">
        <v>446</v>
      </c>
      <c r="C157" s="33" t="s">
        <v>447</v>
      </c>
      <c r="D157" s="34" t="s">
        <v>448</v>
      </c>
      <c r="E157" s="33" t="s">
        <v>35</v>
      </c>
      <c r="F157" s="37">
        <v>90</v>
      </c>
      <c r="G157" s="36">
        <v>0</v>
      </c>
      <c r="H157" s="18"/>
      <c r="I157" s="35">
        <v>0</v>
      </c>
      <c r="J157" s="19">
        <f t="shared" si="2"/>
        <v>0</v>
      </c>
      <c r="K157" s="25"/>
      <c r="L157" s="26"/>
      <c r="M157" s="25"/>
      <c r="N157" s="25"/>
    </row>
    <row r="158" spans="1:14" s="21" customFormat="1" ht="16.5">
      <c r="A158" s="33" t="s">
        <v>31</v>
      </c>
      <c r="B158" s="33" t="s">
        <v>449</v>
      </c>
      <c r="C158" s="33" t="s">
        <v>450</v>
      </c>
      <c r="D158" s="34" t="s">
        <v>451</v>
      </c>
      <c r="E158" s="33" t="s">
        <v>35</v>
      </c>
      <c r="F158" s="37">
        <v>30</v>
      </c>
      <c r="G158" s="36">
        <v>0</v>
      </c>
      <c r="H158" s="18"/>
      <c r="I158" s="35">
        <v>0</v>
      </c>
      <c r="J158" s="19">
        <f t="shared" si="2"/>
        <v>0</v>
      </c>
      <c r="K158" s="25"/>
      <c r="L158" s="26"/>
      <c r="M158" s="25"/>
      <c r="N158" s="25"/>
    </row>
    <row r="159" spans="1:14" s="21" customFormat="1" ht="16.5">
      <c r="A159" s="33" t="s">
        <v>31</v>
      </c>
      <c r="B159" s="33" t="s">
        <v>452</v>
      </c>
      <c r="C159" s="33" t="s">
        <v>453</v>
      </c>
      <c r="D159" s="34" t="s">
        <v>454</v>
      </c>
      <c r="E159" s="33" t="s">
        <v>35</v>
      </c>
      <c r="F159" s="37">
        <v>15</v>
      </c>
      <c r="G159" s="36">
        <v>0</v>
      </c>
      <c r="H159" s="18"/>
      <c r="I159" s="35">
        <v>0</v>
      </c>
      <c r="J159" s="19">
        <f t="shared" si="2"/>
        <v>0</v>
      </c>
      <c r="K159" s="25"/>
      <c r="L159" s="26"/>
      <c r="M159" s="25"/>
      <c r="N159" s="25"/>
    </row>
    <row r="160" spans="1:14" s="21" customFormat="1" ht="24.75">
      <c r="A160" s="33" t="s">
        <v>31</v>
      </c>
      <c r="B160" s="33" t="s">
        <v>455</v>
      </c>
      <c r="C160" s="33" t="s">
        <v>456</v>
      </c>
      <c r="D160" s="34" t="s">
        <v>457</v>
      </c>
      <c r="E160" s="33" t="s">
        <v>35</v>
      </c>
      <c r="F160" s="37">
        <v>110</v>
      </c>
      <c r="G160" s="36">
        <v>0</v>
      </c>
      <c r="H160" s="18"/>
      <c r="I160" s="35">
        <v>0</v>
      </c>
      <c r="J160" s="19">
        <f t="shared" si="2"/>
        <v>0</v>
      </c>
      <c r="K160" s="25"/>
      <c r="L160" s="26"/>
      <c r="M160" s="25"/>
      <c r="N160" s="25"/>
    </row>
    <row r="161" spans="1:14" s="21" customFormat="1" ht="16.5">
      <c r="A161" s="33" t="s">
        <v>31</v>
      </c>
      <c r="B161" s="33" t="s">
        <v>458</v>
      </c>
      <c r="C161" s="33" t="s">
        <v>459</v>
      </c>
      <c r="D161" s="34" t="s">
        <v>460</v>
      </c>
      <c r="E161" s="33" t="s">
        <v>35</v>
      </c>
      <c r="F161" s="37">
        <v>15</v>
      </c>
      <c r="G161" s="36">
        <v>0</v>
      </c>
      <c r="H161" s="18"/>
      <c r="I161" s="35">
        <v>0</v>
      </c>
      <c r="J161" s="19">
        <f t="shared" si="2"/>
        <v>0</v>
      </c>
      <c r="K161" s="25"/>
      <c r="L161" s="26"/>
      <c r="M161" s="25"/>
      <c r="N161" s="25"/>
    </row>
    <row r="162" spans="1:14" s="21" customFormat="1" ht="24.75">
      <c r="A162" s="33" t="s">
        <v>31</v>
      </c>
      <c r="B162" s="33" t="s">
        <v>461</v>
      </c>
      <c r="C162" s="33" t="s">
        <v>462</v>
      </c>
      <c r="D162" s="34" t="s">
        <v>463</v>
      </c>
      <c r="E162" s="33" t="s">
        <v>35</v>
      </c>
      <c r="F162" s="37">
        <v>10</v>
      </c>
      <c r="G162" s="36">
        <v>0</v>
      </c>
      <c r="H162" s="18"/>
      <c r="I162" s="35">
        <v>0</v>
      </c>
      <c r="J162" s="19">
        <f t="shared" si="2"/>
        <v>0</v>
      </c>
      <c r="K162" s="25"/>
      <c r="L162" s="26"/>
      <c r="M162" s="25"/>
      <c r="N162" s="25"/>
    </row>
    <row r="163" spans="1:14" s="21" customFormat="1" ht="13.5">
      <c r="A163" s="33" t="s">
        <v>31</v>
      </c>
      <c r="B163" s="33" t="s">
        <v>464</v>
      </c>
      <c r="C163" s="33" t="s">
        <v>465</v>
      </c>
      <c r="D163" s="34" t="s">
        <v>466</v>
      </c>
      <c r="E163" s="33" t="s">
        <v>35</v>
      </c>
      <c r="F163" s="37">
        <v>10</v>
      </c>
      <c r="G163" s="36">
        <v>0</v>
      </c>
      <c r="H163" s="18"/>
      <c r="I163" s="35">
        <v>0</v>
      </c>
      <c r="J163" s="19">
        <f t="shared" si="2"/>
        <v>0</v>
      </c>
      <c r="K163" s="25"/>
      <c r="L163" s="26"/>
      <c r="M163" s="25"/>
      <c r="N163" s="25"/>
    </row>
    <row r="164" spans="1:14" s="21" customFormat="1" ht="13.5">
      <c r="A164" s="33" t="s">
        <v>31</v>
      </c>
      <c r="B164" s="33" t="s">
        <v>467</v>
      </c>
      <c r="C164" s="33" t="s">
        <v>468</v>
      </c>
      <c r="D164" s="34" t="s">
        <v>469</v>
      </c>
      <c r="E164" s="33" t="s">
        <v>35</v>
      </c>
      <c r="F164" s="37">
        <v>10</v>
      </c>
      <c r="G164" s="36">
        <v>0</v>
      </c>
      <c r="H164" s="18"/>
      <c r="I164" s="35">
        <v>0</v>
      </c>
      <c r="J164" s="19">
        <f t="shared" si="2"/>
        <v>0</v>
      </c>
      <c r="K164" s="25"/>
      <c r="L164" s="26"/>
      <c r="M164" s="25"/>
      <c r="N164" s="25"/>
    </row>
    <row r="165" spans="1:14" s="21" customFormat="1" ht="13.5">
      <c r="A165" s="33" t="s">
        <v>31</v>
      </c>
      <c r="B165" s="33" t="s">
        <v>470</v>
      </c>
      <c r="C165" s="33" t="s">
        <v>471</v>
      </c>
      <c r="D165" s="34" t="s">
        <v>472</v>
      </c>
      <c r="E165" s="33" t="s">
        <v>35</v>
      </c>
      <c r="F165" s="37">
        <v>10</v>
      </c>
      <c r="G165" s="36">
        <v>0</v>
      </c>
      <c r="H165" s="18"/>
      <c r="I165" s="35">
        <v>0</v>
      </c>
      <c r="J165" s="19">
        <f t="shared" si="2"/>
        <v>0</v>
      </c>
      <c r="K165" s="25"/>
      <c r="L165" s="26"/>
      <c r="M165" s="25"/>
      <c r="N165" s="25"/>
    </row>
    <row r="166" spans="1:14" s="21" customFormat="1" ht="13.5">
      <c r="A166" s="33" t="s">
        <v>31</v>
      </c>
      <c r="B166" s="33" t="s">
        <v>473</v>
      </c>
      <c r="C166" s="33" t="s">
        <v>474</v>
      </c>
      <c r="D166" s="34" t="s">
        <v>475</v>
      </c>
      <c r="E166" s="33" t="s">
        <v>35</v>
      </c>
      <c r="F166" s="37">
        <v>10</v>
      </c>
      <c r="G166" s="36">
        <v>0</v>
      </c>
      <c r="H166" s="18"/>
      <c r="I166" s="35">
        <v>0</v>
      </c>
      <c r="J166" s="19">
        <f t="shared" si="2"/>
        <v>0</v>
      </c>
      <c r="K166" s="25"/>
      <c r="L166" s="26"/>
      <c r="M166" s="25"/>
      <c r="N166" s="25"/>
    </row>
    <row r="167" spans="1:14" s="21" customFormat="1" ht="13.5">
      <c r="A167" s="33" t="s">
        <v>31</v>
      </c>
      <c r="B167" s="33" t="s">
        <v>476</v>
      </c>
      <c r="C167" s="33" t="s">
        <v>477</v>
      </c>
      <c r="D167" s="34" t="s">
        <v>478</v>
      </c>
      <c r="E167" s="33" t="s">
        <v>35</v>
      </c>
      <c r="F167" s="37">
        <v>10</v>
      </c>
      <c r="G167" s="36">
        <v>0</v>
      </c>
      <c r="H167" s="18"/>
      <c r="I167" s="35">
        <v>0</v>
      </c>
      <c r="J167" s="19">
        <f t="shared" si="2"/>
        <v>0</v>
      </c>
      <c r="K167" s="25"/>
      <c r="L167" s="26"/>
      <c r="M167" s="25"/>
      <c r="N167" s="25"/>
    </row>
    <row r="168" spans="1:14" s="21" customFormat="1" ht="50.25">
      <c r="A168" s="33" t="s">
        <v>31</v>
      </c>
      <c r="B168" s="33" t="s">
        <v>479</v>
      </c>
      <c r="C168" s="33" t="s">
        <v>480</v>
      </c>
      <c r="D168" s="34" t="s">
        <v>481</v>
      </c>
      <c r="E168" s="33" t="s">
        <v>35</v>
      </c>
      <c r="F168" s="37">
        <v>10</v>
      </c>
      <c r="G168" s="36">
        <v>0</v>
      </c>
      <c r="H168" s="18"/>
      <c r="I168" s="35">
        <v>0</v>
      </c>
      <c r="J168" s="19">
        <f t="shared" si="2"/>
        <v>0</v>
      </c>
      <c r="K168" s="25"/>
      <c r="L168" s="26"/>
      <c r="M168" s="25"/>
      <c r="N168" s="25"/>
    </row>
    <row r="169" spans="1:14" s="21" customFormat="1" ht="66.75">
      <c r="A169" s="33" t="s">
        <v>31</v>
      </c>
      <c r="B169" s="33" t="s">
        <v>482</v>
      </c>
      <c r="C169" s="33" t="s">
        <v>483</v>
      </c>
      <c r="D169" s="34" t="s">
        <v>484</v>
      </c>
      <c r="E169" s="33" t="s">
        <v>35</v>
      </c>
      <c r="F169" s="37">
        <v>200</v>
      </c>
      <c r="G169" s="36">
        <v>0</v>
      </c>
      <c r="H169" s="18"/>
      <c r="I169" s="35">
        <v>0</v>
      </c>
      <c r="J169" s="19">
        <f t="shared" si="2"/>
        <v>0</v>
      </c>
      <c r="K169" s="25"/>
      <c r="L169" s="26"/>
      <c r="M169" s="25"/>
      <c r="N169" s="25"/>
    </row>
    <row r="170" spans="1:14" s="21" customFormat="1" ht="58.5">
      <c r="A170" s="33" t="s">
        <v>31</v>
      </c>
      <c r="B170" s="33" t="s">
        <v>485</v>
      </c>
      <c r="C170" s="33" t="s">
        <v>486</v>
      </c>
      <c r="D170" s="34" t="s">
        <v>487</v>
      </c>
      <c r="E170" s="33" t="s">
        <v>35</v>
      </c>
      <c r="F170" s="37">
        <v>110</v>
      </c>
      <c r="G170" s="36">
        <v>0</v>
      </c>
      <c r="H170" s="18"/>
      <c r="I170" s="35">
        <v>0</v>
      </c>
      <c r="J170" s="19">
        <f t="shared" si="2"/>
        <v>0</v>
      </c>
      <c r="K170" s="25"/>
      <c r="L170" s="26"/>
      <c r="M170" s="25"/>
      <c r="N170" s="25"/>
    </row>
    <row r="171" spans="1:14" s="21" customFormat="1" ht="42">
      <c r="A171" s="33" t="s">
        <v>31</v>
      </c>
      <c r="B171" s="33" t="s">
        <v>488</v>
      </c>
      <c r="C171" s="33" t="s">
        <v>489</v>
      </c>
      <c r="D171" s="34" t="s">
        <v>490</v>
      </c>
      <c r="E171" s="33" t="s">
        <v>35</v>
      </c>
      <c r="F171" s="37">
        <v>100</v>
      </c>
      <c r="G171" s="36">
        <v>0</v>
      </c>
      <c r="H171" s="18"/>
      <c r="I171" s="35">
        <v>0</v>
      </c>
      <c r="J171" s="19">
        <f t="shared" si="2"/>
        <v>0</v>
      </c>
      <c r="K171" s="25"/>
      <c r="L171" s="26"/>
      <c r="M171" s="25"/>
      <c r="N171" s="25"/>
    </row>
    <row r="172" spans="1:14" s="21" customFormat="1" ht="42">
      <c r="A172" s="33" t="s">
        <v>31</v>
      </c>
      <c r="B172" s="33" t="s">
        <v>491</v>
      </c>
      <c r="C172" s="33" t="s">
        <v>492</v>
      </c>
      <c r="D172" s="34" t="s">
        <v>493</v>
      </c>
      <c r="E172" s="33" t="s">
        <v>35</v>
      </c>
      <c r="F172" s="37">
        <v>100</v>
      </c>
      <c r="G172" s="36">
        <v>0</v>
      </c>
      <c r="H172" s="18"/>
      <c r="I172" s="35">
        <v>0</v>
      </c>
      <c r="J172" s="19">
        <f t="shared" si="2"/>
        <v>0</v>
      </c>
      <c r="K172" s="25"/>
      <c r="L172" s="26"/>
      <c r="M172" s="25"/>
      <c r="N172" s="25"/>
    </row>
    <row r="173" spans="1:14" s="21" customFormat="1" ht="50.25">
      <c r="A173" s="33" t="s">
        <v>31</v>
      </c>
      <c r="B173" s="33" t="s">
        <v>494</v>
      </c>
      <c r="C173" s="33" t="s">
        <v>495</v>
      </c>
      <c r="D173" s="34" t="s">
        <v>496</v>
      </c>
      <c r="E173" s="33" t="s">
        <v>35</v>
      </c>
      <c r="F173" s="37">
        <v>50</v>
      </c>
      <c r="G173" s="36">
        <v>0</v>
      </c>
      <c r="H173" s="18"/>
      <c r="I173" s="35">
        <v>0</v>
      </c>
      <c r="J173" s="19">
        <f t="shared" si="2"/>
        <v>0</v>
      </c>
      <c r="K173" s="25"/>
      <c r="L173" s="26"/>
      <c r="M173" s="25"/>
      <c r="N173" s="25"/>
    </row>
    <row r="174" spans="1:14" s="21" customFormat="1" ht="50.25">
      <c r="A174" s="33" t="s">
        <v>31</v>
      </c>
      <c r="B174" s="33" t="s">
        <v>497</v>
      </c>
      <c r="C174" s="33" t="s">
        <v>498</v>
      </c>
      <c r="D174" s="34" t="s">
        <v>499</v>
      </c>
      <c r="E174" s="33" t="s">
        <v>35</v>
      </c>
      <c r="F174" s="37">
        <v>60</v>
      </c>
      <c r="G174" s="36">
        <v>0</v>
      </c>
      <c r="H174" s="18"/>
      <c r="I174" s="35">
        <v>0</v>
      </c>
      <c r="J174" s="19">
        <f t="shared" si="2"/>
        <v>0</v>
      </c>
      <c r="K174" s="25"/>
      <c r="L174" s="26"/>
      <c r="M174" s="25"/>
      <c r="N174" s="25"/>
    </row>
    <row r="175" spans="1:14" s="21" customFormat="1" ht="42">
      <c r="A175" s="33" t="s">
        <v>31</v>
      </c>
      <c r="B175" s="33" t="s">
        <v>500</v>
      </c>
      <c r="C175" s="33" t="s">
        <v>501</v>
      </c>
      <c r="D175" s="34" t="s">
        <v>502</v>
      </c>
      <c r="E175" s="33" t="s">
        <v>35</v>
      </c>
      <c r="F175" s="37">
        <v>20</v>
      </c>
      <c r="G175" s="36">
        <v>0</v>
      </c>
      <c r="H175" s="18"/>
      <c r="I175" s="35">
        <v>0</v>
      </c>
      <c r="J175" s="19">
        <f t="shared" si="2"/>
        <v>0</v>
      </c>
      <c r="K175" s="25"/>
      <c r="L175" s="26"/>
      <c r="M175" s="25"/>
      <c r="N175" s="25"/>
    </row>
    <row r="176" spans="1:14" s="21" customFormat="1" ht="42">
      <c r="A176" s="33" t="s">
        <v>31</v>
      </c>
      <c r="B176" s="33" t="s">
        <v>503</v>
      </c>
      <c r="C176" s="33" t="s">
        <v>504</v>
      </c>
      <c r="D176" s="34" t="s">
        <v>505</v>
      </c>
      <c r="E176" s="33" t="s">
        <v>35</v>
      </c>
      <c r="F176" s="37">
        <v>30</v>
      </c>
      <c r="G176" s="36">
        <v>0</v>
      </c>
      <c r="H176" s="18"/>
      <c r="I176" s="35">
        <v>0</v>
      </c>
      <c r="J176" s="19">
        <f t="shared" si="2"/>
        <v>0</v>
      </c>
      <c r="K176" s="25"/>
      <c r="L176" s="26"/>
      <c r="M176" s="25"/>
      <c r="N176" s="25"/>
    </row>
    <row r="177" spans="1:14" s="21" customFormat="1" ht="42">
      <c r="A177" s="33" t="s">
        <v>31</v>
      </c>
      <c r="B177" s="33" t="s">
        <v>506</v>
      </c>
      <c r="C177" s="33" t="s">
        <v>507</v>
      </c>
      <c r="D177" s="34" t="s">
        <v>508</v>
      </c>
      <c r="E177" s="33" t="s">
        <v>35</v>
      </c>
      <c r="F177" s="37">
        <v>20</v>
      </c>
      <c r="G177" s="36">
        <v>0</v>
      </c>
      <c r="H177" s="18"/>
      <c r="I177" s="35">
        <v>0</v>
      </c>
      <c r="J177" s="19">
        <f t="shared" si="2"/>
        <v>0</v>
      </c>
      <c r="K177" s="25"/>
      <c r="L177" s="26"/>
      <c r="M177" s="25"/>
      <c r="N177" s="25"/>
    </row>
    <row r="178" spans="1:14" s="21" customFormat="1" ht="42">
      <c r="A178" s="33" t="s">
        <v>31</v>
      </c>
      <c r="B178" s="33" t="s">
        <v>509</v>
      </c>
      <c r="C178" s="33" t="s">
        <v>510</v>
      </c>
      <c r="D178" s="34" t="s">
        <v>511</v>
      </c>
      <c r="E178" s="33" t="s">
        <v>35</v>
      </c>
      <c r="F178" s="37">
        <v>40</v>
      </c>
      <c r="G178" s="36">
        <v>0</v>
      </c>
      <c r="H178" s="18"/>
      <c r="I178" s="35">
        <v>0</v>
      </c>
      <c r="J178" s="19">
        <f t="shared" si="2"/>
        <v>0</v>
      </c>
      <c r="K178" s="25"/>
      <c r="L178" s="26"/>
      <c r="M178" s="25"/>
      <c r="N178" s="25"/>
    </row>
    <row r="179" spans="1:14" s="21" customFormat="1" ht="42">
      <c r="A179" s="33" t="s">
        <v>31</v>
      </c>
      <c r="B179" s="33" t="s">
        <v>512</v>
      </c>
      <c r="C179" s="33" t="s">
        <v>513</v>
      </c>
      <c r="D179" s="34" t="s">
        <v>514</v>
      </c>
      <c r="E179" s="33" t="s">
        <v>35</v>
      </c>
      <c r="F179" s="37">
        <v>40</v>
      </c>
      <c r="G179" s="36">
        <v>0</v>
      </c>
      <c r="H179" s="18"/>
      <c r="I179" s="35">
        <v>0</v>
      </c>
      <c r="J179" s="19">
        <f t="shared" si="2"/>
        <v>0</v>
      </c>
      <c r="K179" s="25"/>
      <c r="L179" s="26"/>
      <c r="M179" s="25"/>
      <c r="N179" s="25"/>
    </row>
    <row r="180" spans="1:14" s="21" customFormat="1" ht="24.75">
      <c r="A180" s="33" t="s">
        <v>31</v>
      </c>
      <c r="B180" s="33" t="s">
        <v>515</v>
      </c>
      <c r="C180" s="33" t="s">
        <v>516</v>
      </c>
      <c r="D180" s="34" t="s">
        <v>517</v>
      </c>
      <c r="E180" s="33" t="s">
        <v>35</v>
      </c>
      <c r="F180" s="37">
        <v>20</v>
      </c>
      <c r="G180" s="36">
        <v>0</v>
      </c>
      <c r="H180" s="18"/>
      <c r="I180" s="35">
        <v>0</v>
      </c>
      <c r="J180" s="19">
        <f t="shared" si="2"/>
        <v>0</v>
      </c>
      <c r="K180" s="25"/>
      <c r="L180" s="26"/>
      <c r="M180" s="25"/>
      <c r="N180" s="25"/>
    </row>
    <row r="181" spans="1:14" s="21" customFormat="1" ht="50.25">
      <c r="A181" s="33" t="s">
        <v>31</v>
      </c>
      <c r="B181" s="33" t="s">
        <v>518</v>
      </c>
      <c r="C181" s="33" t="s">
        <v>519</v>
      </c>
      <c r="D181" s="34" t="s">
        <v>520</v>
      </c>
      <c r="E181" s="33" t="s">
        <v>35</v>
      </c>
      <c r="F181" s="37">
        <v>50</v>
      </c>
      <c r="G181" s="36">
        <v>0</v>
      </c>
      <c r="H181" s="18"/>
      <c r="I181" s="35">
        <v>0</v>
      </c>
      <c r="J181" s="19">
        <f t="shared" si="2"/>
        <v>0</v>
      </c>
      <c r="K181" s="25"/>
      <c r="L181" s="26"/>
      <c r="M181" s="25"/>
      <c r="N181" s="25"/>
    </row>
    <row r="182" spans="1:14" s="21" customFormat="1" ht="58.5">
      <c r="A182" s="33" t="s">
        <v>31</v>
      </c>
      <c r="B182" s="33" t="s">
        <v>521</v>
      </c>
      <c r="C182" s="33" t="s">
        <v>522</v>
      </c>
      <c r="D182" s="34" t="s">
        <v>523</v>
      </c>
      <c r="E182" s="33" t="s">
        <v>35</v>
      </c>
      <c r="F182" s="37">
        <v>70</v>
      </c>
      <c r="G182" s="36">
        <v>0</v>
      </c>
      <c r="H182" s="18"/>
      <c r="I182" s="35">
        <v>0</v>
      </c>
      <c r="J182" s="19">
        <f t="shared" si="2"/>
        <v>0</v>
      </c>
      <c r="K182" s="25"/>
      <c r="L182" s="26"/>
      <c r="M182" s="25"/>
      <c r="N182" s="25"/>
    </row>
    <row r="183" spans="1:14" s="21" customFormat="1" ht="66.75">
      <c r="A183" s="33" t="s">
        <v>31</v>
      </c>
      <c r="B183" s="33" t="s">
        <v>524</v>
      </c>
      <c r="C183" s="33" t="s">
        <v>525</v>
      </c>
      <c r="D183" s="34" t="s">
        <v>526</v>
      </c>
      <c r="E183" s="33" t="s">
        <v>35</v>
      </c>
      <c r="F183" s="37">
        <v>120</v>
      </c>
      <c r="G183" s="36">
        <v>0</v>
      </c>
      <c r="H183" s="18"/>
      <c r="I183" s="35">
        <v>0</v>
      </c>
      <c r="J183" s="19">
        <f t="shared" si="2"/>
        <v>0</v>
      </c>
      <c r="K183" s="25"/>
      <c r="L183" s="26"/>
      <c r="M183" s="25"/>
      <c r="N183" s="25"/>
    </row>
    <row r="184" spans="1:14" s="21" customFormat="1" ht="24.75">
      <c r="A184" s="33" t="s">
        <v>31</v>
      </c>
      <c r="B184" s="33" t="s">
        <v>527</v>
      </c>
      <c r="C184" s="33" t="s">
        <v>528</v>
      </c>
      <c r="D184" s="34" t="s">
        <v>529</v>
      </c>
      <c r="E184" s="33" t="s">
        <v>35</v>
      </c>
      <c r="F184" s="37">
        <v>50</v>
      </c>
      <c r="G184" s="36">
        <v>0</v>
      </c>
      <c r="H184" s="18"/>
      <c r="I184" s="35">
        <v>0</v>
      </c>
      <c r="J184" s="19">
        <f t="shared" si="2"/>
        <v>0</v>
      </c>
      <c r="K184" s="25"/>
      <c r="L184" s="26"/>
      <c r="M184" s="25"/>
      <c r="N184" s="25"/>
    </row>
    <row r="185" spans="1:14" s="21" customFormat="1" ht="24.75">
      <c r="A185" s="33" t="s">
        <v>31</v>
      </c>
      <c r="B185" s="33" t="s">
        <v>530</v>
      </c>
      <c r="C185" s="33" t="s">
        <v>531</v>
      </c>
      <c r="D185" s="34" t="s">
        <v>532</v>
      </c>
      <c r="E185" s="33" t="s">
        <v>35</v>
      </c>
      <c r="F185" s="37">
        <v>30</v>
      </c>
      <c r="G185" s="36">
        <v>0</v>
      </c>
      <c r="H185" s="18"/>
      <c r="I185" s="35">
        <v>0</v>
      </c>
      <c r="J185" s="19">
        <f t="shared" si="2"/>
        <v>0</v>
      </c>
      <c r="K185" s="25"/>
      <c r="L185" s="26"/>
      <c r="M185" s="25"/>
      <c r="N185" s="25"/>
    </row>
    <row r="186" spans="1:14" s="21" customFormat="1" ht="33">
      <c r="A186" s="33" t="s">
        <v>31</v>
      </c>
      <c r="B186" s="33" t="s">
        <v>533</v>
      </c>
      <c r="C186" s="33" t="s">
        <v>534</v>
      </c>
      <c r="D186" s="34" t="s">
        <v>535</v>
      </c>
      <c r="E186" s="33" t="s">
        <v>35</v>
      </c>
      <c r="F186" s="37">
        <v>60</v>
      </c>
      <c r="G186" s="36">
        <v>0</v>
      </c>
      <c r="H186" s="18"/>
      <c r="I186" s="35">
        <v>0</v>
      </c>
      <c r="J186" s="19">
        <f t="shared" si="2"/>
        <v>0</v>
      </c>
      <c r="K186" s="25"/>
      <c r="L186" s="26"/>
      <c r="M186" s="25"/>
      <c r="N186" s="25"/>
    </row>
    <row r="187" spans="1:14" s="21" customFormat="1" ht="24.75">
      <c r="A187" s="33" t="s">
        <v>31</v>
      </c>
      <c r="B187" s="33" t="s">
        <v>536</v>
      </c>
      <c r="C187" s="33" t="s">
        <v>537</v>
      </c>
      <c r="D187" s="34" t="s">
        <v>538</v>
      </c>
      <c r="E187" s="33" t="s">
        <v>35</v>
      </c>
      <c r="F187" s="37">
        <v>10</v>
      </c>
      <c r="G187" s="36">
        <v>0</v>
      </c>
      <c r="H187" s="18"/>
      <c r="I187" s="35">
        <v>0</v>
      </c>
      <c r="J187" s="19">
        <f t="shared" si="2"/>
        <v>0</v>
      </c>
      <c r="K187" s="25"/>
      <c r="L187" s="26"/>
      <c r="M187" s="25"/>
      <c r="N187" s="25"/>
    </row>
    <row r="188" spans="1:14" s="21" customFormat="1" ht="24.75">
      <c r="A188" s="33" t="s">
        <v>31</v>
      </c>
      <c r="B188" s="33" t="s">
        <v>539</v>
      </c>
      <c r="C188" s="33" t="s">
        <v>540</v>
      </c>
      <c r="D188" s="34" t="s">
        <v>541</v>
      </c>
      <c r="E188" s="33" t="s">
        <v>35</v>
      </c>
      <c r="F188" s="37">
        <v>60</v>
      </c>
      <c r="G188" s="36">
        <v>0</v>
      </c>
      <c r="H188" s="18"/>
      <c r="I188" s="35">
        <v>0</v>
      </c>
      <c r="J188" s="19">
        <f t="shared" si="2"/>
        <v>0</v>
      </c>
      <c r="K188" s="25"/>
      <c r="L188" s="26"/>
      <c r="M188" s="25"/>
      <c r="N188" s="25"/>
    </row>
    <row r="189" spans="1:14" s="21" customFormat="1" ht="16.5">
      <c r="A189" s="33" t="s">
        <v>31</v>
      </c>
      <c r="B189" s="33" t="s">
        <v>542</v>
      </c>
      <c r="C189" s="33" t="s">
        <v>543</v>
      </c>
      <c r="D189" s="34" t="s">
        <v>544</v>
      </c>
      <c r="E189" s="33" t="s">
        <v>35</v>
      </c>
      <c r="F189" s="37">
        <v>10</v>
      </c>
      <c r="G189" s="36">
        <v>0</v>
      </c>
      <c r="H189" s="18"/>
      <c r="I189" s="35">
        <v>0</v>
      </c>
      <c r="J189" s="19">
        <f t="shared" si="2"/>
        <v>0</v>
      </c>
      <c r="K189" s="25"/>
      <c r="L189" s="26"/>
      <c r="M189" s="25"/>
      <c r="N189" s="25"/>
    </row>
    <row r="190" spans="1:14" s="21" customFormat="1" ht="16.5">
      <c r="A190" s="33" t="s">
        <v>31</v>
      </c>
      <c r="B190" s="33" t="s">
        <v>545</v>
      </c>
      <c r="C190" s="33" t="s">
        <v>546</v>
      </c>
      <c r="D190" s="34" t="s">
        <v>547</v>
      </c>
      <c r="E190" s="33" t="s">
        <v>35</v>
      </c>
      <c r="F190" s="37">
        <v>10</v>
      </c>
      <c r="G190" s="36">
        <v>0</v>
      </c>
      <c r="H190" s="18"/>
      <c r="I190" s="35">
        <v>0</v>
      </c>
      <c r="J190" s="19">
        <f t="shared" si="2"/>
        <v>0</v>
      </c>
      <c r="K190" s="25"/>
      <c r="L190" s="26"/>
      <c r="M190" s="25"/>
      <c r="N190" s="25"/>
    </row>
    <row r="191" spans="1:14" s="21" customFormat="1" ht="16.5">
      <c r="A191" s="33" t="s">
        <v>31</v>
      </c>
      <c r="B191" s="33" t="s">
        <v>548</v>
      </c>
      <c r="C191" s="33" t="s">
        <v>549</v>
      </c>
      <c r="D191" s="34" t="s">
        <v>550</v>
      </c>
      <c r="E191" s="33" t="s">
        <v>35</v>
      </c>
      <c r="F191" s="37">
        <v>20</v>
      </c>
      <c r="G191" s="36">
        <v>0</v>
      </c>
      <c r="H191" s="18"/>
      <c r="I191" s="35">
        <v>0</v>
      </c>
      <c r="J191" s="19">
        <f t="shared" si="2"/>
        <v>0</v>
      </c>
      <c r="K191" s="25"/>
      <c r="L191" s="26"/>
      <c r="M191" s="25"/>
      <c r="N191" s="25"/>
    </row>
    <row r="192" spans="1:14" s="21" customFormat="1" ht="16.5">
      <c r="A192" s="33" t="s">
        <v>31</v>
      </c>
      <c r="B192" s="33" t="s">
        <v>551</v>
      </c>
      <c r="C192" s="33" t="s">
        <v>552</v>
      </c>
      <c r="D192" s="34" t="s">
        <v>553</v>
      </c>
      <c r="E192" s="33" t="s">
        <v>35</v>
      </c>
      <c r="F192" s="37">
        <v>13</v>
      </c>
      <c r="G192" s="36">
        <v>0</v>
      </c>
      <c r="H192" s="18"/>
      <c r="I192" s="35">
        <v>0</v>
      </c>
      <c r="J192" s="19">
        <f t="shared" si="2"/>
        <v>0</v>
      </c>
      <c r="K192" s="25"/>
      <c r="L192" s="26"/>
      <c r="M192" s="25"/>
      <c r="N192" s="25"/>
    </row>
    <row r="193" spans="1:14" s="21" customFormat="1" ht="16.5">
      <c r="A193" s="33" t="s">
        <v>31</v>
      </c>
      <c r="B193" s="33" t="s">
        <v>554</v>
      </c>
      <c r="C193" s="33" t="s">
        <v>555</v>
      </c>
      <c r="D193" s="34" t="s">
        <v>556</v>
      </c>
      <c r="E193" s="33" t="s">
        <v>35</v>
      </c>
      <c r="F193" s="37">
        <v>13</v>
      </c>
      <c r="G193" s="36">
        <v>0</v>
      </c>
      <c r="H193" s="18"/>
      <c r="I193" s="35">
        <v>0</v>
      </c>
      <c r="J193" s="19">
        <f t="shared" si="2"/>
        <v>0</v>
      </c>
      <c r="K193" s="25"/>
      <c r="L193" s="26"/>
      <c r="M193" s="25"/>
      <c r="N193" s="25"/>
    </row>
    <row r="194" spans="1:14" s="21" customFormat="1" ht="13.5">
      <c r="A194" s="33" t="s">
        <v>31</v>
      </c>
      <c r="B194" s="33" t="s">
        <v>557</v>
      </c>
      <c r="C194" s="33" t="s">
        <v>558</v>
      </c>
      <c r="D194" s="34" t="s">
        <v>559</v>
      </c>
      <c r="E194" s="33" t="s">
        <v>35</v>
      </c>
      <c r="F194" s="37">
        <v>1</v>
      </c>
      <c r="G194" s="36">
        <v>0</v>
      </c>
      <c r="H194" s="18"/>
      <c r="I194" s="35">
        <v>0</v>
      </c>
      <c r="J194" s="19">
        <f t="shared" si="2"/>
        <v>0</v>
      </c>
      <c r="K194" s="25"/>
      <c r="L194" s="26"/>
      <c r="M194" s="25"/>
      <c r="N194" s="25"/>
    </row>
    <row r="195" spans="1:14" s="21" customFormat="1" ht="16.5">
      <c r="A195" s="33" t="s">
        <v>31</v>
      </c>
      <c r="B195" s="33" t="s">
        <v>560</v>
      </c>
      <c r="C195" s="33" t="s">
        <v>561</v>
      </c>
      <c r="D195" s="34" t="s">
        <v>562</v>
      </c>
      <c r="E195" s="33" t="s">
        <v>35</v>
      </c>
      <c r="F195" s="37">
        <v>13</v>
      </c>
      <c r="G195" s="36">
        <v>0</v>
      </c>
      <c r="H195" s="18"/>
      <c r="I195" s="35">
        <v>0</v>
      </c>
      <c r="J195" s="19">
        <f t="shared" si="2"/>
        <v>0</v>
      </c>
      <c r="K195" s="25"/>
      <c r="L195" s="26"/>
      <c r="M195" s="25"/>
      <c r="N195" s="25"/>
    </row>
    <row r="196" spans="1:14" s="21" customFormat="1" ht="16.5">
      <c r="A196" s="33" t="s">
        <v>31</v>
      </c>
      <c r="B196" s="33" t="s">
        <v>563</v>
      </c>
      <c r="C196" s="33" t="s">
        <v>564</v>
      </c>
      <c r="D196" s="34" t="s">
        <v>565</v>
      </c>
      <c r="E196" s="33" t="s">
        <v>35</v>
      </c>
      <c r="F196" s="37">
        <v>13</v>
      </c>
      <c r="G196" s="36">
        <v>0</v>
      </c>
      <c r="H196" s="18"/>
      <c r="I196" s="35">
        <v>0</v>
      </c>
      <c r="J196" s="19">
        <f t="shared" si="2"/>
        <v>0</v>
      </c>
      <c r="K196" s="25"/>
      <c r="L196" s="26"/>
      <c r="M196" s="25"/>
      <c r="N196" s="25"/>
    </row>
    <row r="197" spans="1:14" s="21" customFormat="1" ht="16.5">
      <c r="A197" s="33" t="s">
        <v>31</v>
      </c>
      <c r="B197" s="33" t="s">
        <v>566</v>
      </c>
      <c r="C197" s="33" t="s">
        <v>567</v>
      </c>
      <c r="D197" s="34" t="s">
        <v>568</v>
      </c>
      <c r="E197" s="33" t="s">
        <v>35</v>
      </c>
      <c r="F197" s="37">
        <v>13</v>
      </c>
      <c r="G197" s="36">
        <v>0</v>
      </c>
      <c r="H197" s="18"/>
      <c r="I197" s="35">
        <v>0</v>
      </c>
      <c r="J197" s="19">
        <f t="shared" si="2"/>
        <v>0</v>
      </c>
      <c r="K197" s="25"/>
      <c r="L197" s="26"/>
      <c r="M197" s="25"/>
      <c r="N197" s="25"/>
    </row>
    <row r="198" spans="1:14" s="21" customFormat="1" ht="42">
      <c r="A198" s="33" t="s">
        <v>31</v>
      </c>
      <c r="B198" s="33" t="s">
        <v>569</v>
      </c>
      <c r="C198" s="33" t="s">
        <v>570</v>
      </c>
      <c r="D198" s="34" t="s">
        <v>571</v>
      </c>
      <c r="E198" s="33" t="s">
        <v>35</v>
      </c>
      <c r="F198" s="37">
        <v>200</v>
      </c>
      <c r="G198" s="36">
        <v>0</v>
      </c>
      <c r="H198" s="18"/>
      <c r="I198" s="35">
        <v>0</v>
      </c>
      <c r="J198" s="19">
        <f t="shared" si="2"/>
        <v>0</v>
      </c>
      <c r="K198" s="25"/>
      <c r="L198" s="26"/>
      <c r="M198" s="25"/>
      <c r="N198" s="25"/>
    </row>
    <row r="199" spans="1:14" s="21" customFormat="1" ht="16.5">
      <c r="A199" s="33" t="s">
        <v>31</v>
      </c>
      <c r="B199" s="33" t="s">
        <v>572</v>
      </c>
      <c r="C199" s="33" t="s">
        <v>573</v>
      </c>
      <c r="D199" s="34" t="s">
        <v>574</v>
      </c>
      <c r="E199" s="33" t="s">
        <v>35</v>
      </c>
      <c r="F199" s="37">
        <v>3</v>
      </c>
      <c r="G199" s="36">
        <v>0</v>
      </c>
      <c r="H199" s="18"/>
      <c r="I199" s="35">
        <v>0</v>
      </c>
      <c r="J199" s="19">
        <f t="shared" si="2"/>
        <v>0</v>
      </c>
      <c r="K199" s="25"/>
      <c r="L199" s="26"/>
      <c r="M199" s="25"/>
      <c r="N199" s="25"/>
    </row>
    <row r="200" spans="1:14" s="21" customFormat="1" ht="58.5">
      <c r="A200" s="33" t="s">
        <v>31</v>
      </c>
      <c r="B200" s="33" t="s">
        <v>575</v>
      </c>
      <c r="C200" s="33" t="s">
        <v>576</v>
      </c>
      <c r="D200" s="34" t="s">
        <v>577</v>
      </c>
      <c r="E200" s="33" t="s">
        <v>578</v>
      </c>
      <c r="F200" s="37">
        <v>3</v>
      </c>
      <c r="G200" s="36">
        <v>0</v>
      </c>
      <c r="H200" s="18"/>
      <c r="I200" s="35">
        <v>0</v>
      </c>
      <c r="J200" s="19">
        <f t="shared" si="2"/>
        <v>0</v>
      </c>
      <c r="K200" s="25"/>
      <c r="L200" s="26"/>
      <c r="M200" s="25"/>
      <c r="N200" s="25"/>
    </row>
    <row r="201" spans="1:14" s="21" customFormat="1" ht="66.75">
      <c r="A201" s="33" t="s">
        <v>31</v>
      </c>
      <c r="B201" s="33" t="s">
        <v>579</v>
      </c>
      <c r="C201" s="33" t="s">
        <v>580</v>
      </c>
      <c r="D201" s="34" t="s">
        <v>581</v>
      </c>
      <c r="E201" s="33" t="s">
        <v>578</v>
      </c>
      <c r="F201" s="37">
        <v>3</v>
      </c>
      <c r="G201" s="36">
        <v>0</v>
      </c>
      <c r="H201" s="18"/>
      <c r="I201" s="35">
        <v>0</v>
      </c>
      <c r="J201" s="19">
        <f t="shared" si="2"/>
        <v>0</v>
      </c>
      <c r="K201" s="25"/>
      <c r="L201" s="26"/>
      <c r="M201" s="25"/>
      <c r="N201" s="25"/>
    </row>
    <row r="202" spans="1:14" s="21" customFormat="1" ht="13.5">
      <c r="A202" s="33" t="s">
        <v>31</v>
      </c>
      <c r="B202" s="33" t="s">
        <v>582</v>
      </c>
      <c r="C202" s="33" t="s">
        <v>583</v>
      </c>
      <c r="D202" s="34" t="s">
        <v>584</v>
      </c>
      <c r="E202" s="33" t="s">
        <v>35</v>
      </c>
      <c r="F202" s="37">
        <v>1</v>
      </c>
      <c r="G202" s="36">
        <v>0</v>
      </c>
      <c r="H202" s="18"/>
      <c r="I202" s="35">
        <v>0</v>
      </c>
      <c r="J202" s="19">
        <f t="shared" si="2"/>
        <v>0</v>
      </c>
      <c r="K202" s="25"/>
      <c r="L202" s="26"/>
      <c r="M202" s="25"/>
      <c r="N202" s="25"/>
    </row>
    <row r="203" spans="1:14" s="21" customFormat="1" ht="13.5">
      <c r="A203" s="33" t="s">
        <v>31</v>
      </c>
      <c r="B203" s="33" t="s">
        <v>585</v>
      </c>
      <c r="C203" s="33" t="s">
        <v>586</v>
      </c>
      <c r="D203" s="34" t="s">
        <v>587</v>
      </c>
      <c r="E203" s="33" t="s">
        <v>35</v>
      </c>
      <c r="F203" s="37">
        <v>1</v>
      </c>
      <c r="G203" s="36">
        <v>0</v>
      </c>
      <c r="H203" s="18"/>
      <c r="I203" s="35">
        <v>0</v>
      </c>
      <c r="J203" s="19">
        <f t="shared" si="2"/>
        <v>0</v>
      </c>
      <c r="K203" s="25"/>
      <c r="L203" s="26"/>
      <c r="M203" s="25"/>
      <c r="N203" s="25"/>
    </row>
    <row r="204" spans="1:14" s="21" customFormat="1" ht="33">
      <c r="A204" s="33" t="s">
        <v>31</v>
      </c>
      <c r="B204" s="33" t="s">
        <v>588</v>
      </c>
      <c r="C204" s="33" t="s">
        <v>589</v>
      </c>
      <c r="D204" s="34" t="s">
        <v>590</v>
      </c>
      <c r="E204" s="33" t="s">
        <v>35</v>
      </c>
      <c r="F204" s="37">
        <v>2</v>
      </c>
      <c r="G204" s="36">
        <v>0</v>
      </c>
      <c r="H204" s="18"/>
      <c r="I204" s="35">
        <v>0</v>
      </c>
      <c r="J204" s="19">
        <f t="shared" si="2"/>
        <v>0</v>
      </c>
      <c r="K204" s="25"/>
      <c r="L204" s="26"/>
      <c r="M204" s="25"/>
      <c r="N204" s="25"/>
    </row>
    <row r="205" spans="1:14" s="21" customFormat="1" ht="13.5">
      <c r="A205" s="33" t="s">
        <v>31</v>
      </c>
      <c r="B205" s="33" t="s">
        <v>591</v>
      </c>
      <c r="C205" s="33" t="s">
        <v>592</v>
      </c>
      <c r="D205" s="34" t="s">
        <v>593</v>
      </c>
      <c r="E205" s="33" t="s">
        <v>35</v>
      </c>
      <c r="F205" s="37">
        <v>1</v>
      </c>
      <c r="G205" s="36">
        <v>0</v>
      </c>
      <c r="H205" s="18"/>
      <c r="I205" s="35">
        <v>0</v>
      </c>
      <c r="J205" s="19">
        <f t="shared" si="2"/>
        <v>0</v>
      </c>
      <c r="K205" s="25"/>
      <c r="L205" s="26"/>
      <c r="M205" s="25"/>
      <c r="N205" s="25"/>
    </row>
    <row r="206" spans="1:14" s="21" customFormat="1" ht="66.75">
      <c r="A206" s="33" t="s">
        <v>31</v>
      </c>
      <c r="B206" s="33" t="s">
        <v>594</v>
      </c>
      <c r="C206" s="33" t="s">
        <v>595</v>
      </c>
      <c r="D206" s="34" t="s">
        <v>596</v>
      </c>
      <c r="E206" s="33" t="s">
        <v>35</v>
      </c>
      <c r="F206" s="37">
        <v>60</v>
      </c>
      <c r="G206" s="36">
        <v>0</v>
      </c>
      <c r="H206" s="18"/>
      <c r="I206" s="35">
        <v>0</v>
      </c>
      <c r="J206" s="19">
        <f t="shared" si="2"/>
        <v>0</v>
      </c>
      <c r="K206" s="25"/>
      <c r="L206" s="26"/>
      <c r="M206" s="25"/>
      <c r="N206" s="25"/>
    </row>
    <row r="207" spans="1:14" s="21" customFormat="1" ht="16.5">
      <c r="A207" s="33" t="s">
        <v>31</v>
      </c>
      <c r="B207" s="33" t="s">
        <v>597</v>
      </c>
      <c r="C207" s="33" t="s">
        <v>598</v>
      </c>
      <c r="D207" s="34" t="s">
        <v>599</v>
      </c>
      <c r="E207" s="33" t="s">
        <v>35</v>
      </c>
      <c r="F207" s="37">
        <v>4</v>
      </c>
      <c r="G207" s="36">
        <v>0</v>
      </c>
      <c r="H207" s="18"/>
      <c r="I207" s="35">
        <v>0</v>
      </c>
      <c r="J207" s="19">
        <f t="shared" si="2"/>
        <v>0</v>
      </c>
      <c r="K207" s="25"/>
      <c r="L207" s="26"/>
      <c r="M207" s="25"/>
      <c r="N207" s="25"/>
    </row>
    <row r="208" spans="1:14" s="21" customFormat="1" ht="16.5">
      <c r="A208" s="33" t="s">
        <v>31</v>
      </c>
      <c r="B208" s="33" t="s">
        <v>600</v>
      </c>
      <c r="C208" s="33" t="s">
        <v>601</v>
      </c>
      <c r="D208" s="34" t="s">
        <v>602</v>
      </c>
      <c r="E208" s="33" t="s">
        <v>35</v>
      </c>
      <c r="F208" s="37">
        <v>1</v>
      </c>
      <c r="G208" s="36">
        <v>0</v>
      </c>
      <c r="H208" s="18"/>
      <c r="I208" s="35">
        <v>0</v>
      </c>
      <c r="J208" s="19">
        <f t="shared" si="2"/>
        <v>0</v>
      </c>
      <c r="K208" s="25"/>
      <c r="L208" s="26"/>
      <c r="M208" s="25"/>
      <c r="N208" s="25"/>
    </row>
    <row r="209" spans="1:14" s="21" customFormat="1" ht="16.5">
      <c r="A209" s="33" t="s">
        <v>31</v>
      </c>
      <c r="B209" s="33" t="s">
        <v>603</v>
      </c>
      <c r="C209" s="33" t="s">
        <v>604</v>
      </c>
      <c r="D209" s="34" t="s">
        <v>605</v>
      </c>
      <c r="E209" s="33" t="s">
        <v>35</v>
      </c>
      <c r="F209" s="37">
        <v>45</v>
      </c>
      <c r="G209" s="36">
        <v>0</v>
      </c>
      <c r="H209" s="18"/>
      <c r="I209" s="35">
        <v>0</v>
      </c>
      <c r="J209" s="19">
        <f t="shared" si="2"/>
        <v>0</v>
      </c>
      <c r="K209" s="25"/>
      <c r="L209" s="26"/>
      <c r="M209" s="25"/>
      <c r="N209" s="25"/>
    </row>
    <row r="210" spans="1:14" s="21" customFormat="1" ht="24.75">
      <c r="A210" s="33" t="s">
        <v>31</v>
      </c>
      <c r="B210" s="33" t="s">
        <v>606</v>
      </c>
      <c r="C210" s="33" t="s">
        <v>607</v>
      </c>
      <c r="D210" s="34" t="s">
        <v>608</v>
      </c>
      <c r="E210" s="33" t="s">
        <v>35</v>
      </c>
      <c r="F210" s="37">
        <v>110</v>
      </c>
      <c r="G210" s="36">
        <v>0</v>
      </c>
      <c r="H210" s="18"/>
      <c r="I210" s="35">
        <v>0</v>
      </c>
      <c r="J210" s="19">
        <f t="shared" si="2"/>
        <v>0</v>
      </c>
      <c r="K210" s="25"/>
      <c r="L210" s="26"/>
      <c r="M210" s="25"/>
      <c r="N210" s="25"/>
    </row>
    <row r="211" spans="1:14" s="21" customFormat="1" ht="24.75">
      <c r="A211" s="33" t="s">
        <v>31</v>
      </c>
      <c r="B211" s="33" t="s">
        <v>609</v>
      </c>
      <c r="C211" s="33" t="s">
        <v>610</v>
      </c>
      <c r="D211" s="34" t="s">
        <v>611</v>
      </c>
      <c r="E211" s="33" t="s">
        <v>35</v>
      </c>
      <c r="F211" s="37">
        <v>30</v>
      </c>
      <c r="G211" s="36">
        <v>0</v>
      </c>
      <c r="H211" s="18"/>
      <c r="I211" s="35">
        <v>0</v>
      </c>
      <c r="J211" s="19">
        <f t="shared" si="2"/>
        <v>0</v>
      </c>
      <c r="K211" s="25"/>
      <c r="L211" s="26"/>
      <c r="M211" s="25"/>
      <c r="N211" s="25"/>
    </row>
    <row r="212" spans="1:14" s="21" customFormat="1" ht="16.5">
      <c r="A212" s="33" t="s">
        <v>31</v>
      </c>
      <c r="B212" s="33" t="s">
        <v>612</v>
      </c>
      <c r="C212" s="33" t="s">
        <v>613</v>
      </c>
      <c r="D212" s="34" t="s">
        <v>614</v>
      </c>
      <c r="E212" s="33" t="s">
        <v>35</v>
      </c>
      <c r="F212" s="37">
        <v>40</v>
      </c>
      <c r="G212" s="36">
        <v>0</v>
      </c>
      <c r="H212" s="18"/>
      <c r="I212" s="35">
        <v>0</v>
      </c>
      <c r="J212" s="19">
        <f t="shared" si="2"/>
        <v>0</v>
      </c>
      <c r="K212" s="25"/>
      <c r="L212" s="26"/>
      <c r="M212" s="25"/>
      <c r="N212" s="25"/>
    </row>
    <row r="213" spans="1:14" s="21" customFormat="1" ht="16.5">
      <c r="A213" s="33" t="s">
        <v>31</v>
      </c>
      <c r="B213" s="33" t="s">
        <v>615</v>
      </c>
      <c r="C213" s="33" t="s">
        <v>616</v>
      </c>
      <c r="D213" s="34" t="s">
        <v>617</v>
      </c>
      <c r="E213" s="33" t="s">
        <v>35</v>
      </c>
      <c r="F213" s="37">
        <v>20</v>
      </c>
      <c r="G213" s="36">
        <v>0</v>
      </c>
      <c r="H213" s="18"/>
      <c r="I213" s="35">
        <v>0</v>
      </c>
      <c r="J213" s="19">
        <f t="shared" si="2"/>
        <v>0</v>
      </c>
      <c r="K213" s="25"/>
      <c r="L213" s="26"/>
      <c r="M213" s="25"/>
      <c r="N213" s="25"/>
    </row>
    <row r="214" spans="1:14" s="21" customFormat="1" ht="33">
      <c r="A214" s="33" t="s">
        <v>31</v>
      </c>
      <c r="B214" s="33" t="s">
        <v>618</v>
      </c>
      <c r="C214" s="33" t="s">
        <v>619</v>
      </c>
      <c r="D214" s="34" t="s">
        <v>620</v>
      </c>
      <c r="E214" s="33" t="s">
        <v>35</v>
      </c>
      <c r="F214" s="37">
        <v>100</v>
      </c>
      <c r="G214" s="36">
        <v>0</v>
      </c>
      <c r="H214" s="18"/>
      <c r="I214" s="35">
        <v>0</v>
      </c>
      <c r="J214" s="19">
        <f aca="true" t="shared" si="3" ref="J214:J232">SUM(F214*I214)</f>
        <v>0</v>
      </c>
      <c r="K214" s="25"/>
      <c r="L214" s="26"/>
      <c r="M214" s="25"/>
      <c r="N214" s="25"/>
    </row>
    <row r="215" spans="1:14" s="21" customFormat="1" ht="16.5">
      <c r="A215" s="33" t="s">
        <v>31</v>
      </c>
      <c r="B215" s="33" t="s">
        <v>621</v>
      </c>
      <c r="C215" s="33" t="s">
        <v>622</v>
      </c>
      <c r="D215" s="34" t="s">
        <v>623</v>
      </c>
      <c r="E215" s="33" t="s">
        <v>35</v>
      </c>
      <c r="F215" s="37">
        <v>150</v>
      </c>
      <c r="G215" s="36">
        <v>0</v>
      </c>
      <c r="H215" s="18"/>
      <c r="I215" s="35">
        <v>0</v>
      </c>
      <c r="J215" s="19">
        <f t="shared" si="3"/>
        <v>0</v>
      </c>
      <c r="K215" s="25"/>
      <c r="L215" s="26"/>
      <c r="M215" s="25"/>
      <c r="N215" s="25"/>
    </row>
    <row r="216" spans="1:14" s="21" customFormat="1" ht="13.5">
      <c r="A216" s="33" t="s">
        <v>31</v>
      </c>
      <c r="B216" s="33" t="s">
        <v>624</v>
      </c>
      <c r="C216" s="33" t="s">
        <v>625</v>
      </c>
      <c r="D216" s="34" t="s">
        <v>626</v>
      </c>
      <c r="E216" s="33" t="s">
        <v>35</v>
      </c>
      <c r="F216" s="37">
        <v>50</v>
      </c>
      <c r="G216" s="36">
        <v>0</v>
      </c>
      <c r="H216" s="18"/>
      <c r="I216" s="35">
        <v>0</v>
      </c>
      <c r="J216" s="19">
        <f t="shared" si="3"/>
        <v>0</v>
      </c>
      <c r="K216" s="25"/>
      <c r="L216" s="26"/>
      <c r="M216" s="25"/>
      <c r="N216" s="25"/>
    </row>
    <row r="217" spans="1:14" s="21" customFormat="1" ht="33">
      <c r="A217" s="33" t="s">
        <v>31</v>
      </c>
      <c r="B217" s="33" t="s">
        <v>627</v>
      </c>
      <c r="C217" s="33" t="s">
        <v>628</v>
      </c>
      <c r="D217" s="34" t="s">
        <v>629</v>
      </c>
      <c r="E217" s="33" t="s">
        <v>35</v>
      </c>
      <c r="F217" s="37">
        <v>5</v>
      </c>
      <c r="G217" s="36">
        <v>0</v>
      </c>
      <c r="H217" s="18"/>
      <c r="I217" s="35">
        <v>0</v>
      </c>
      <c r="J217" s="19">
        <f t="shared" si="3"/>
        <v>0</v>
      </c>
      <c r="K217" s="25"/>
      <c r="L217" s="26"/>
      <c r="M217" s="25"/>
      <c r="N217" s="25"/>
    </row>
    <row r="218" spans="1:14" s="21" customFormat="1" ht="33">
      <c r="A218" s="33" t="s">
        <v>31</v>
      </c>
      <c r="B218" s="33" t="s">
        <v>630</v>
      </c>
      <c r="C218" s="33" t="s">
        <v>631</v>
      </c>
      <c r="D218" s="34" t="s">
        <v>632</v>
      </c>
      <c r="E218" s="33" t="s">
        <v>35</v>
      </c>
      <c r="F218" s="37">
        <v>5</v>
      </c>
      <c r="G218" s="36">
        <v>0</v>
      </c>
      <c r="H218" s="18"/>
      <c r="I218" s="35">
        <v>0</v>
      </c>
      <c r="J218" s="19">
        <f t="shared" si="3"/>
        <v>0</v>
      </c>
      <c r="K218" s="25"/>
      <c r="L218" s="26"/>
      <c r="M218" s="25"/>
      <c r="N218" s="25"/>
    </row>
    <row r="219" spans="1:14" s="21" customFormat="1" ht="33">
      <c r="A219" s="33" t="s">
        <v>31</v>
      </c>
      <c r="B219" s="33" t="s">
        <v>633</v>
      </c>
      <c r="C219" s="33" t="s">
        <v>634</v>
      </c>
      <c r="D219" s="34" t="s">
        <v>635</v>
      </c>
      <c r="E219" s="33" t="s">
        <v>35</v>
      </c>
      <c r="F219" s="37">
        <v>20</v>
      </c>
      <c r="G219" s="36">
        <v>0</v>
      </c>
      <c r="H219" s="18"/>
      <c r="I219" s="35">
        <v>0</v>
      </c>
      <c r="J219" s="19">
        <f t="shared" si="3"/>
        <v>0</v>
      </c>
      <c r="K219" s="25"/>
      <c r="L219" s="26"/>
      <c r="M219" s="25"/>
      <c r="N219" s="25"/>
    </row>
    <row r="220" spans="1:14" s="21" customFormat="1" ht="33">
      <c r="A220" s="33" t="s">
        <v>31</v>
      </c>
      <c r="B220" s="33" t="s">
        <v>636</v>
      </c>
      <c r="C220" s="33" t="s">
        <v>637</v>
      </c>
      <c r="D220" s="34" t="s">
        <v>638</v>
      </c>
      <c r="E220" s="33" t="s">
        <v>35</v>
      </c>
      <c r="F220" s="37">
        <v>10</v>
      </c>
      <c r="G220" s="36">
        <v>0</v>
      </c>
      <c r="H220" s="18"/>
      <c r="I220" s="35">
        <v>0</v>
      </c>
      <c r="J220" s="19">
        <f t="shared" si="3"/>
        <v>0</v>
      </c>
      <c r="K220" s="25"/>
      <c r="L220" s="26"/>
      <c r="M220" s="25"/>
      <c r="N220" s="25"/>
    </row>
    <row r="221" spans="1:14" s="21" customFormat="1" ht="13.5">
      <c r="A221" s="33" t="s">
        <v>31</v>
      </c>
      <c r="B221" s="33" t="s">
        <v>639</v>
      </c>
      <c r="C221" s="33" t="s">
        <v>640</v>
      </c>
      <c r="D221" s="34" t="s">
        <v>641</v>
      </c>
      <c r="E221" s="33" t="s">
        <v>35</v>
      </c>
      <c r="F221" s="37">
        <v>10</v>
      </c>
      <c r="G221" s="36">
        <v>0</v>
      </c>
      <c r="H221" s="18"/>
      <c r="I221" s="35">
        <v>0</v>
      </c>
      <c r="J221" s="19">
        <f t="shared" si="3"/>
        <v>0</v>
      </c>
      <c r="K221" s="25"/>
      <c r="L221" s="26"/>
      <c r="M221" s="25"/>
      <c r="N221" s="25"/>
    </row>
    <row r="222" spans="1:14" s="21" customFormat="1" ht="33">
      <c r="A222" s="33" t="s">
        <v>31</v>
      </c>
      <c r="B222" s="33" t="s">
        <v>642</v>
      </c>
      <c r="C222" s="33" t="s">
        <v>643</v>
      </c>
      <c r="D222" s="34" t="s">
        <v>644</v>
      </c>
      <c r="E222" s="33" t="s">
        <v>35</v>
      </c>
      <c r="F222" s="37">
        <v>21</v>
      </c>
      <c r="G222" s="36">
        <v>0</v>
      </c>
      <c r="H222" s="18"/>
      <c r="I222" s="35">
        <v>0</v>
      </c>
      <c r="J222" s="19">
        <f t="shared" si="3"/>
        <v>0</v>
      </c>
      <c r="K222" s="25"/>
      <c r="L222" s="26"/>
      <c r="M222" s="25"/>
      <c r="N222" s="25"/>
    </row>
    <row r="223" spans="1:14" s="21" customFormat="1" ht="16.5">
      <c r="A223" s="33" t="s">
        <v>31</v>
      </c>
      <c r="B223" s="33" t="s">
        <v>645</v>
      </c>
      <c r="C223" s="33" t="s">
        <v>646</v>
      </c>
      <c r="D223" s="34" t="s">
        <v>647</v>
      </c>
      <c r="E223" s="33" t="s">
        <v>35</v>
      </c>
      <c r="F223" s="37">
        <v>3</v>
      </c>
      <c r="G223" s="36">
        <v>0</v>
      </c>
      <c r="H223" s="18"/>
      <c r="I223" s="35">
        <v>0</v>
      </c>
      <c r="J223" s="19">
        <f t="shared" si="3"/>
        <v>0</v>
      </c>
      <c r="K223" s="25"/>
      <c r="L223" s="26"/>
      <c r="M223" s="25"/>
      <c r="N223" s="25"/>
    </row>
    <row r="224" spans="1:14" s="21" customFormat="1" ht="16.5">
      <c r="A224" s="33" t="s">
        <v>31</v>
      </c>
      <c r="B224" s="33" t="s">
        <v>648</v>
      </c>
      <c r="C224" s="33" t="s">
        <v>649</v>
      </c>
      <c r="D224" s="34" t="s">
        <v>650</v>
      </c>
      <c r="E224" s="33" t="s">
        <v>35</v>
      </c>
      <c r="F224" s="37">
        <v>10</v>
      </c>
      <c r="G224" s="36">
        <v>0</v>
      </c>
      <c r="H224" s="18"/>
      <c r="I224" s="35">
        <v>0</v>
      </c>
      <c r="J224" s="19">
        <f t="shared" si="3"/>
        <v>0</v>
      </c>
      <c r="K224" s="25"/>
      <c r="L224" s="26"/>
      <c r="M224" s="25"/>
      <c r="N224" s="25"/>
    </row>
    <row r="225" spans="1:14" s="21" customFormat="1" ht="16.5">
      <c r="A225" s="33" t="s">
        <v>31</v>
      </c>
      <c r="B225" s="33" t="s">
        <v>651</v>
      </c>
      <c r="C225" s="33" t="s">
        <v>652</v>
      </c>
      <c r="D225" s="34" t="s">
        <v>653</v>
      </c>
      <c r="E225" s="33" t="s">
        <v>35</v>
      </c>
      <c r="F225" s="37">
        <v>10</v>
      </c>
      <c r="G225" s="36">
        <v>0</v>
      </c>
      <c r="H225" s="18"/>
      <c r="I225" s="35">
        <v>0</v>
      </c>
      <c r="J225" s="19">
        <f t="shared" si="3"/>
        <v>0</v>
      </c>
      <c r="K225" s="25"/>
      <c r="L225" s="26"/>
      <c r="M225" s="25"/>
      <c r="N225" s="25"/>
    </row>
    <row r="226" spans="1:14" s="21" customFormat="1" ht="16.5">
      <c r="A226" s="33" t="s">
        <v>31</v>
      </c>
      <c r="B226" s="33" t="s">
        <v>654</v>
      </c>
      <c r="C226" s="33" t="s">
        <v>655</v>
      </c>
      <c r="D226" s="34" t="s">
        <v>656</v>
      </c>
      <c r="E226" s="33" t="s">
        <v>35</v>
      </c>
      <c r="F226" s="37">
        <v>10</v>
      </c>
      <c r="G226" s="36">
        <v>0</v>
      </c>
      <c r="H226" s="18"/>
      <c r="I226" s="35">
        <v>0</v>
      </c>
      <c r="J226" s="19">
        <f t="shared" si="3"/>
        <v>0</v>
      </c>
      <c r="K226" s="25"/>
      <c r="L226" s="26"/>
      <c r="M226" s="25"/>
      <c r="N226" s="25"/>
    </row>
    <row r="227" spans="1:14" s="21" customFormat="1" ht="16.5">
      <c r="A227" s="33" t="s">
        <v>31</v>
      </c>
      <c r="B227" s="33" t="s">
        <v>657</v>
      </c>
      <c r="C227" s="33" t="s">
        <v>658</v>
      </c>
      <c r="D227" s="34" t="s">
        <v>659</v>
      </c>
      <c r="E227" s="33" t="s">
        <v>35</v>
      </c>
      <c r="F227" s="37">
        <v>10</v>
      </c>
      <c r="G227" s="36">
        <v>0</v>
      </c>
      <c r="H227" s="18"/>
      <c r="I227" s="35">
        <v>0</v>
      </c>
      <c r="J227" s="19">
        <f t="shared" si="3"/>
        <v>0</v>
      </c>
      <c r="K227" s="25"/>
      <c r="L227" s="26"/>
      <c r="M227" s="25"/>
      <c r="N227" s="25"/>
    </row>
    <row r="228" spans="1:14" s="21" customFormat="1" ht="16.5">
      <c r="A228" s="33" t="s">
        <v>31</v>
      </c>
      <c r="B228" s="33" t="s">
        <v>660</v>
      </c>
      <c r="C228" s="33" t="s">
        <v>661</v>
      </c>
      <c r="D228" s="34" t="s">
        <v>662</v>
      </c>
      <c r="E228" s="33" t="s">
        <v>35</v>
      </c>
      <c r="F228" s="37">
        <v>10</v>
      </c>
      <c r="G228" s="36">
        <v>0</v>
      </c>
      <c r="H228" s="18"/>
      <c r="I228" s="35">
        <v>0</v>
      </c>
      <c r="J228" s="19">
        <f t="shared" si="3"/>
        <v>0</v>
      </c>
      <c r="K228" s="25"/>
      <c r="L228" s="26"/>
      <c r="M228" s="25"/>
      <c r="N228" s="25"/>
    </row>
    <row r="229" spans="1:14" s="21" customFormat="1" ht="13.5">
      <c r="A229" s="69" t="s">
        <v>21</v>
      </c>
      <c r="B229" s="70"/>
      <c r="C229" s="70"/>
      <c r="D229" s="71"/>
      <c r="E229" s="72"/>
      <c r="F229" s="73"/>
      <c r="G229" s="73"/>
      <c r="H229" s="74"/>
      <c r="I229" s="75">
        <f>SUM(J21:J228)</f>
        <v>0</v>
      </c>
      <c r="J229" s="76">
        <f t="shared" si="3"/>
        <v>0</v>
      </c>
      <c r="K229" s="25"/>
      <c r="L229" s="26"/>
      <c r="M229" s="25"/>
      <c r="N229" s="25"/>
    </row>
    <row r="231" spans="1:14" s="21" customFormat="1" ht="84.75" customHeight="1">
      <c r="A231" s="77" t="s">
        <v>663</v>
      </c>
      <c r="B231" s="70"/>
      <c r="C231" s="70"/>
      <c r="D231" s="71"/>
      <c r="E231" s="72"/>
      <c r="F231" s="73"/>
      <c r="G231" s="78" t="s">
        <v>665</v>
      </c>
      <c r="H231" s="74"/>
      <c r="I231" s="79">
        <v>0</v>
      </c>
      <c r="J231" s="76">
        <f t="shared" si="3"/>
        <v>0</v>
      </c>
      <c r="K231" s="25"/>
      <c r="L231" s="26"/>
      <c r="M231" s="25"/>
      <c r="N231" s="25"/>
    </row>
    <row r="232" spans="1:14" s="21" customFormat="1" ht="30" customHeight="1">
      <c r="A232" s="78" t="s">
        <v>664</v>
      </c>
      <c r="B232" s="70"/>
      <c r="C232" s="70"/>
      <c r="D232" s="71"/>
      <c r="E232" s="72"/>
      <c r="F232" s="73"/>
      <c r="G232" s="73"/>
      <c r="H232" s="74"/>
      <c r="I232" s="79">
        <v>0</v>
      </c>
      <c r="J232" s="76">
        <f t="shared" si="3"/>
        <v>0</v>
      </c>
      <c r="K232" s="25"/>
      <c r="L232" s="26"/>
      <c r="M232" s="25"/>
      <c r="N232" s="25"/>
    </row>
  </sheetData>
  <sheetProtection/>
  <mergeCells count="37">
    <mergeCell ref="A229:H229"/>
    <mergeCell ref="I229:J229"/>
    <mergeCell ref="A231:F231"/>
    <mergeCell ref="G231:J232"/>
    <mergeCell ref="A232:F2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2019-02-12T13:21:59Z</dcterms:modified>
  <cp:category/>
  <cp:version/>
  <cp:contentType/>
  <cp:contentStatus/>
</cp:coreProperties>
</file>