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<sst xmlns="http://schemas.openxmlformats.org/spreadsheetml/2006/main" count="643" uniqueCount="408">
  <si>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</si>
  <si>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</si>
  <si>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</si>
  <si>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</si>
  <si>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</si>
  <si>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</si>
  <si>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</si>
  <si>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</si>
  <si>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</si>
  <si>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</si>
  <si>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</si>
  <si>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</si>
  <si>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</si>
  <si>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</si>
  <si>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</si>
  <si>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</si>
  <si>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</si>
  <si>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</si>
  <si>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</si>
  <si>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</si>
  <si>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</si>
  <si>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</si>
  <si>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</si>
  <si>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</si>
  <si>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</si>
  <si>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</si>
  <si>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</si>
  <si>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</si>
  <si>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</si>
  <si>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</si>
  <si>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</si>
  <si>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</si>
  <si>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0040/2019   -   PREGÃO Nº 0029/2019</t>
  </si>
  <si>
    <t>MENOR PREÇO POR ITEM</t>
  </si>
  <si>
    <t>0001</t>
  </si>
  <si>
    <t>1</t>
  </si>
  <si>
    <t>04753</t>
  </si>
  <si>
    <t>LAMINA DE PONTA FOSCA PARA MICROCOSPIA - CAIXA COM 50 UNIDADES - ISENTO DE REGISTRO NO MS</t>
  </si>
  <si>
    <t>CX</t>
  </si>
  <si>
    <t>2</t>
  </si>
  <si>
    <t>00017</t>
  </si>
  <si>
    <t>FITA MICROPOROSA 2,5 CM X 10 M. FITA CIRÚRGICA, CONSTITUÍDA DE RAYON VISCOSO NÃO TRANCADO, POROSO, SUPERFÍCIE, ADESIVA IMPREGNADA DE SUBSTÂNCIA A BASE DE ÉTER SINTÉTICO, QUIMICAMENTE INERTE, MEDINDO 25 MM DE LARGURA X 10 M DE COMPRIMENTO, HIPOALERGÊNICO, CONSTANDO NA EMBALAGEM OS DADOS DE IDENTIFICAÇÃO, PROCEDÊNCIA, FABRICAÇÃO, VALIDADE, NÚMERO DE LOTE E REGISTRO NO M.S.</t>
  </si>
  <si>
    <t>UN</t>
  </si>
  <si>
    <t>3</t>
  </si>
  <si>
    <t>00019</t>
  </si>
  <si>
    <t>TERMOMETRO CLINICO OVAL DE PROCEDÊNCIA NACIONAL, EMBALAGEM INDIVIDUAL RESISTENTE PARA ASSEGURAR A PROTEÇÃO DO PRODUTO ATÉ A SUA UTILIZAÇÃO - REGISTRO NO MS APRESENTANDO SELO DO INMETRO.</t>
  </si>
  <si>
    <t>4</t>
  </si>
  <si>
    <t>07008</t>
  </si>
  <si>
    <t>ABAIXADOR DE LINGUA (ESPÁTULA DE MADEIRA), DESCARTÁVEL, FORMATO CONVENCIONAL LISO, SUPERFÍCIE E BORDAS PERFEITAMENTE ACABADAS, ESPESSURA E LARGURA UNIFORME EM TODA A SUA EXTENÇÃO, MEDINDO APROXIMADAMENTE 14 CM DE COMPRIMENTO, 1,4 CM DE LARGURA, 0,5 MM DE ESPESSURA, EMBALADO EM PACOTE COM 100 PEÇAS, CONSTANDO OS DADOS DE IDENTIFICAÇÃO, PROCEDÊNCIA, NÚMERO DO LOTE, DATA DE FABRICAÇÃO, ISENTO DE REGISTRO NO M.S.</t>
  </si>
  <si>
    <t>PCT</t>
  </si>
  <si>
    <t>5</t>
  </si>
  <si>
    <t>00024</t>
  </si>
  <si>
    <t xml:space="preserve">COLETOR DE URINA SISTEMA FECHADO - ESTERELIZADO A OXIDO DE ETILENO, DESCARTÁVEL, CAPACIDADE 2000 ML, CONFECCIONADO EM MATERIAL APROPRIADO, COM ESCALA PARA MEDIR O FLUXO URINÁRIO, FUNDO ACHATADO PARA COMPLETO ESVAZIAMENTO DO COLETOR, EMBALADO INDIVIDUALMENTE EM PAPEL GRAU CIRÚRGICO, CONSTANDO EXTERNAMENTE OS DADOS DE IDENTIFICAÇÃO, COM ESCALAS DE GRADUAÇÃO PARA PEQUENOS E GRANDES VOLUMES, CONECTOR UNIVERSAL COM PONTO DE COLETA AMOSTRA COM TAMPA PROTETORA, TUBO EXTENSOR, ALÇA DE SUSTENTAÇÃO, PINÇA CORTA FLUXO, APOIO PARA DEAMBULAÇÃO, VÁLVULA ANTI-REFLUXO E TUBO DE DRENAGEM. CONSTANDO EXTERNAMENTE OS DADOS DE IDENTIFICAÇÃO, PROCEDÊNCIA, DATA DE FABRICAÇÃO, NÚMERO DO LOTE E REGISTRO NO M.S. </t>
  </si>
  <si>
    <t>6</t>
  </si>
  <si>
    <t>07009</t>
  </si>
  <si>
    <t>COMPRESSA DE GAZE HIDRÓFILA 7,5X7,5 PCT, CONFECCIONADO COM 11 FIOS EM TAMANHO NOMINAL DE 7,5 X 7,5 CM, COM 8 DOBRAS. A COMPRESSA ABERTATEM APROXIMADAMENTE UMA ÁREA DE 420 CM2, COR BRANCA, BORDAS DEVIDAMENTE VOLTADAS PARA DENTRO, QUE EVITAM SOLTURA DE FIOS, ISENTA DE QUAISQUER DEFEITOS PREJUDICIAIS A SUA PERFEITA UTILIZAÇÃO, EMBALADA EM PACOTE PLÁSTICO COM 500 UNIDADES, CONSTANDO EXTERNAMENTE OS DADOS DE IDENTIFICAÇÃO, PROCEDÊNCIA, DATA DE FABRICAÇÃO E VALIDADE, NÚMERO DE LOTE E REGISTRO NO M.S. CONFORME A ABNT 13843 DE 06/03/2009 E PORTARIA 106 DE 18/06/2003, COMPRESSA DE 11 FIOS DEVE TER PESO 380 GR.</t>
  </si>
  <si>
    <t>7</t>
  </si>
  <si>
    <t>00028</t>
  </si>
  <si>
    <t>GLUTARALDEIDO 2% GALÃO DE 5 LITROS - ESTERELIZANTE QUÍMICO E DESINFETANTE HOSPITALAR PARA ARTIGOS SEMI CRÍTICOS EMBALAGEM INDIVIDUAL - CÓPIA DA PUBLICAÇÃO DO REGISTRO NO DOU; AUTORIZAÇÃO E LICENÇA DE FUNCIONAMENTO DO FORNECEDOR.</t>
  </si>
  <si>
    <t>GL</t>
  </si>
  <si>
    <t>8</t>
  </si>
  <si>
    <t>00036</t>
  </si>
  <si>
    <t>SERINGA DESCARTÁVEL GRADUADA 20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</si>
  <si>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9</t>
  </si>
  <si>
    <t>00037</t>
  </si>
  <si>
    <t>SONDA NASO GASTRICA Nº 20 LONGA - APRESENTANDO 2 FUROS LATERAIS E PONTA FECHADA. ESTERELIZADA A RAIO GAMA. CONSTANDO EXTERNAMENTE OS DADOS DE IDENTIFICAÇÃO E PROCEDÊNCIA, FABRICAÇÃO/VALIDADE, LOTE E ESTERILIZAÇÃO E REGISTRO NO M.S.</t>
  </si>
  <si>
    <t>10</t>
  </si>
  <si>
    <t>07010</t>
  </si>
  <si>
    <t>TALA FIX PARA DEDO N 10X2, COM 12 UNIDADES.</t>
  </si>
  <si>
    <t>11</t>
  </si>
  <si>
    <t>07011</t>
  </si>
  <si>
    <t>TALA FIX PARA DEDO N 15X2. COM 12 UNIDADES.</t>
  </si>
  <si>
    <t>12</t>
  </si>
  <si>
    <t>07012</t>
  </si>
  <si>
    <t>TALA FIX PARA DEDO N 25X2. COM 12 UNIDADES.</t>
  </si>
  <si>
    <t>13</t>
  </si>
  <si>
    <t>07013</t>
  </si>
  <si>
    <t>TALA FIX PARA DEDO N 20X2. COM 12 UNIDADES.</t>
  </si>
  <si>
    <t>14</t>
  </si>
  <si>
    <t>00039</t>
  </si>
  <si>
    <t>ÁGUA OXIGENADA 10 VOLUMES, EMBALADA EM FRASCO CONTENDO 1000 ML, CONSTANDO OS DADOS DE IDENTIFICAÇÃO, PROCEDÊNCIA, NÚMERO DO LOTE, DATA DE FABRICAÇÃO E VALIDADE E REGISTRO NO M.S</t>
  </si>
  <si>
    <t>15</t>
  </si>
  <si>
    <t>00044</t>
  </si>
  <si>
    <t>ALGODÃO HIDRÓFILO EM CAMADAS (MANTA) CONTINUAS EM FORMA DE ROLO, PROVIDO DE PAPEL APROPRIADO EM TODA SUA EXTENÇÃO, O ALGODÃO DEVERÁ APRESENTAR: ASPECTO HOMOGÊNEO E MACIO, BOA ABSORVÊNCIA, INODORO, AUSÊNCIA GRUMOS OU QUAISQUER IMPUREZAS, COR BRANCA, NO MÍNIMO80 % DA BRANCURA, PESO LÍQUIDO 500 GRAMAS, EMBALADO EM SACO PLÁSTICO INDIVIDUAL, CONSTANDO EXTERNAMENTE OS DADOS DE IDENTIFICAÇÃO, PROCEDÊNCIA, NÚMERO DO LOTE, DATA DE FABRICAÇÃO E VALIDADE E REGISTRO NO M.S.</t>
  </si>
  <si>
    <t>RL</t>
  </si>
  <si>
    <t>16</t>
  </si>
  <si>
    <t>07014</t>
  </si>
  <si>
    <t>FIXADOR CELULAR PARA EXAME PREVENTIVO - SPRAY CITOPATOLOGICO, 100ML PESO LÍQUIDO 70 G - REGISTRO NO MS</t>
  </si>
  <si>
    <t>FARDO</t>
  </si>
  <si>
    <t>17</t>
  </si>
  <si>
    <t>07015</t>
  </si>
  <si>
    <t>SCALP Nº 27 REGISTRO NO MS</t>
  </si>
  <si>
    <t>18</t>
  </si>
  <si>
    <t>00050</t>
  </si>
  <si>
    <t>ALMOTOLIA EM PLÁSTICO RÍGIDO, TRANSPARENTE, BICO RETO, CAPACIDADE 250 ML - ISENTO DE REGISTRO NO MS.</t>
  </si>
  <si>
    <t>19</t>
  </si>
  <si>
    <t>00051</t>
  </si>
  <si>
    <t>ATADURA DE GESSO 10 CM, CONFECCIONADA EM TECIDO TIPO GIRO INGLÊS OU GAZE COMUM: O GESSO QUE ENTARA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EMN CAIXA COM 20 ROLOS, CONSTANDO EXTERNAMENTE OS DADOS DE IDENTIFICAÇÃO E PROCEDÊNCIA, DATA DE FABRICAÇÃO, VALIDADE, NÚMERO DO LOTE E REGISTRO NO M.S.</t>
  </si>
  <si>
    <t>20</t>
  </si>
  <si>
    <t>00052</t>
  </si>
  <si>
    <t>ATADURA DE GESSO 15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</si>
  <si>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21</t>
  </si>
  <si>
    <t>00053</t>
  </si>
  <si>
    <t>ATADURA DE GESSO 20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</si>
  <si>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22</t>
  </si>
  <si>
    <t>00062</t>
  </si>
  <si>
    <t xml:space="preserve">DESENCROSTANTE DE ARTIGOS MÉDICO-HOSPITALARES, DETERGENTE CONCENTRADO COM ALTO PODER DISSOLVENTE, EMULSIONANTE E DISPERSANTE, DESTINADO A LIMPEZA DE ARTIGOS MÉDICOS-HOSPITALARES E ODONTOLÓGICOS, TENDO COMO PRINCIPIO ATIVO O ORTOFOSFATO TRISSODICO, APRESENTAÇÃO PACOTE 1000 GR, CONSTANDO EXTERNAMENTE OS DADOS DE IDENTIFICAÇÃO, PROCEDÊNCIA, DATA DE FABRICAÇÃO E VALIDADE, NÚMERO DO LOTE. </t>
  </si>
  <si>
    <t>23</t>
  </si>
  <si>
    <t>00065</t>
  </si>
  <si>
    <t>SERINGA DESCARTÁVEL GRADUADA 5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</si>
  <si>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24</t>
  </si>
  <si>
    <t>00067</t>
  </si>
  <si>
    <t>SONDA DE FOLEY Nº 22 COM DUAS VIAS - DESCARTÁVEL, ESTÉRIL, C/ BALÃO DE 5 ML, CONFECCIONADA EM BORRACHA NATURAL, ATÓXICA, MALEÁVEL, LISA, SILICONIZADA E APIROGÊNICA. APRESENTAR O NÚMERO E A CAPACIDADE DO BALÃO ESTAMPADOS EM LOCAL VISÍVEL E DE FORMA PERMANENTE. DOTADA EM SUA EXTREMIDADE DISTAL DE DUAS VIAS, SENDO UMA DO BALÃO E A OUTRA VIA COM PONTA LEVEMENTE ALARGADA, PERMITINDO PERFEITA ADAPTAÇÃO E CONECTORES. A EXTREMIDADE PROXIMAL DEVERÁ TER PONTA ARREDONDADA ATRAUMÁTICA COM ORIFÍCIOS ADEQUADOS, EFICIENTES E BEM ACABADOS. O BALÃO DEVERÁ SER SIMÉTRICO, FINO E RESISTENTE AO VOLUME PROPOSTO. EMBALAGEM INDIVIDUAL INTERNA PICOTADA NAS EXTREMIDADES, CONSTANDO EXTERNAMENTE OS DADOS DE IDENTIFICAÇ</t>
  </si>
  <si>
    <t>25</t>
  </si>
  <si>
    <t>00068</t>
  </si>
  <si>
    <t>TUBO DE SILICONE N.202 COM 15 METROS</t>
  </si>
  <si>
    <t>26</t>
  </si>
  <si>
    <t>04788</t>
  </si>
  <si>
    <t>SWAB ESTÉRIL COM 100 UNIDADES</t>
  </si>
  <si>
    <t>27</t>
  </si>
  <si>
    <t>00074</t>
  </si>
  <si>
    <t>ENVELOPES AUTO-SELANTES PARA ESTERILIZAÇÃO A VAPOR/EO -MEDINDO 150 X 300 MM APROXIMADAMENTE - CX COM 100 UN. - REG. MS</t>
  </si>
  <si>
    <t>28</t>
  </si>
  <si>
    <t>00078</t>
  </si>
  <si>
    <t>SERINGA DESCARTÁVEL GRADUADA 10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</si>
  <si>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29</t>
  </si>
  <si>
    <t>07016</t>
  </si>
  <si>
    <t>ESPÁTULA DE AYRES PACOTE COM 100 UNIDADES - ISENTO DE REGISTRO NO MS</t>
  </si>
  <si>
    <t>30</t>
  </si>
  <si>
    <t>00083</t>
  </si>
  <si>
    <t>SERINGA DESCARTÁVEL GRADUADA 3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</si>
  <si>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31</t>
  </si>
  <si>
    <t>00084</t>
  </si>
  <si>
    <t>SONDA URETRAL Nº 08 C/ 25 CM DE COMPRIMENTO, EM PVC MALEÁVEL, TRANSPARENTE, ATRAUMÁTICA, SILICONIZADO, COM ORIFÍCIO ÚNICO DISTAL, EMBALAGEM EM PAPEL GRAU CIRÚRGICO OU FILME, CONSTANDO EXTERNAMENTE OS DADOS DE IDENTIFICAÇÃO E PROCEDÊNCIA, FABRICAÇÃO/VALIDADE, LOTE E ESTERILIZAÇÃO E REGISTRO NO M.S.</t>
  </si>
  <si>
    <t>32</t>
  </si>
  <si>
    <t>00087</t>
  </si>
  <si>
    <t>COLETOR DE MATERIAL PERFURO CORTANTE COM 10 UNIDADES DE 13 LITROS</t>
  </si>
  <si>
    <t>33</t>
  </si>
  <si>
    <t>07017</t>
  </si>
  <si>
    <t>ESCOVA CERVICAL PACOTE COM 100 UNIDADES - REGISTRO NO MS</t>
  </si>
  <si>
    <t>34</t>
  </si>
  <si>
    <t>00097</t>
  </si>
  <si>
    <t>KIT DE NEBULIZAÇÃO (ADULTO) COM NEBULIZADOR, MÁSCARA FACIAL E CONEXÃO PARA AR COMPRIMIDO - PLÁSTICO RESISTENTE - REGISTRO NO MS.</t>
  </si>
  <si>
    <t>KIT</t>
  </si>
  <si>
    <t>35</t>
  </si>
  <si>
    <t>00098</t>
  </si>
  <si>
    <t>KIT DE NEBULIZAÇÃO (INFANTIL) COM NEBULIZADOR, MÁSCARA FACIAL E CONEXÃO PARA AR COMPRIMIDO - PLÁSTICO RESISTENTE - REGISTRO NO MS.</t>
  </si>
  <si>
    <t>36</t>
  </si>
  <si>
    <t>00100</t>
  </si>
  <si>
    <t>PRESERVATIVO NÃO LUBRIFICADO TAMANHO 52 MM CONFECCIONADO EM LÁTEX NATURAL LISO, RESISTENTE, ATÓXICO, HIPOALERGÊNICO, FORMATO ANATÔMICO COM BORDA ACABADA EM FORMA DE BAINHA E RESERVATÓRIO NA EXTREMIDADE DISTAL - CAIXA COM 144 UNIDADES - REGISTRO NA ANVISA E SE PRODUTO IMPORTADO O CERTIFICADO DE CONFORMIDADE DO INMETRO.</t>
  </si>
  <si>
    <t>37</t>
  </si>
  <si>
    <t>07018</t>
  </si>
  <si>
    <t>ÁLCOOL ETÍLICO HIDRATADO70 % EM GEL FRASCO CONTENDO 5 LITROS/4,400 KG - INDICADO PARA, ANTI-SEPSIA DA PELE (MÃOS) EM PROCEDIMENTOS DE MÉDIO E BAIXO RISCO, CONSTANDO EXTERNAMENTE OS DADOS DE IDENTIFICAÇÃO, PROCEDÊNCIA, NÚMERO DO LOTE, DATA DE FABRICAÇÃO E REGISTRO NO M.S.</t>
  </si>
  <si>
    <t>38</t>
  </si>
  <si>
    <t>00103</t>
  </si>
  <si>
    <t>ATADURA DE GESSO 05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</si>
  <si>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39</t>
  </si>
  <si>
    <t>00104</t>
  </si>
  <si>
    <t>ATADURA DE ALGODÃO 15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</si>
  <si>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40</t>
  </si>
  <si>
    <t>00105</t>
  </si>
  <si>
    <t>ATADURA DE ALGODÃO 20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</si>
  <si>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41</t>
  </si>
  <si>
    <t>00110</t>
  </si>
  <si>
    <t>SONDA ASPIRAÇÃO TRAQUEAL Nº 12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</si>
  <si>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42</t>
  </si>
  <si>
    <t>00111</t>
  </si>
  <si>
    <t>SONDA ASPIRAÇÃO TRAQUEAL Nº 14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</si>
  <si>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43</t>
  </si>
  <si>
    <t>00112</t>
  </si>
  <si>
    <t>SONDA ASPIRAÇÃO TRAQUEAL Nº 16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</si>
  <si>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44</t>
  </si>
  <si>
    <t>07019</t>
  </si>
  <si>
    <t>SONDA NASO GÁSTRICA Nº 06 CURTA. APRESENTANDO 2 FUROS LATERAIS E PONTA FECHADA. ESTERLIZADA A RAIO GAMA. CONSTANDO EXTERNAMENTE OS DADOS DE IDENTIFICAÇÃO E PROCEDÊNCIA, FABRICAÇÃO/VALIDADE, LOTE E ESTERILIZAÇÃO E REGISTRO NO M.S.</t>
  </si>
  <si>
    <t>45</t>
  </si>
  <si>
    <t>07020</t>
  </si>
  <si>
    <t>SONDA NASO GÁSTRICA Nº 08 CURTA. APRESENTANDO 2 FUROS LATERAIS E PONTA FECHADA. ESTERLIZADA A RAIO GAMA. CONSTANDO EXTERNAMENTE OS DADOS DE IDENTIFICAÇÃO E PROCEDÊNCIA, FABRICAÇÃO/VALIDADE, LOTE E ESTERILIZAÇÃO E REGISTRO NO M.S.</t>
  </si>
  <si>
    <t>46</t>
  </si>
  <si>
    <t>07021</t>
  </si>
  <si>
    <t>SONDA NASO GÁSTRICA Nº 10 CURTA. APRESENTANDO 2 FUROS LATERAIS E PONTA FECHADA. ESTERLIZADA A RAIO GAMA. CONSTANDO EXTERNAMENTE OS DADOS DE IDENTIFICAÇÃO E PROCEDÊNCIA, FABRICAÇÃO/VALIDADE, LOTE E ESTERILIZAÇÃO E REGISTRO NO M.S.</t>
  </si>
  <si>
    <t>47</t>
  </si>
  <si>
    <t>00113</t>
  </si>
  <si>
    <t>ATADURA DE ALGODÃO 10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</si>
  <si>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48</t>
  </si>
  <si>
    <t>07022</t>
  </si>
  <si>
    <t>LÂMINA PARA MICROSCOPIA - 26X76MM CADA - CX C/ 50 UNIDADES.</t>
  </si>
  <si>
    <t>49</t>
  </si>
  <si>
    <t>00118</t>
  </si>
  <si>
    <t>COLETOR DE PERFURO CORTANTES 20 LTS,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13853. CONSTANDO EXTERNAMENTE OS DADOS DE IDENTIFICAÇÃO E PROCEDÊNCIA, MARCA/FABRICANTE E REGISTRO NO MS</t>
  </si>
  <si>
    <t>50</t>
  </si>
  <si>
    <t>05057</t>
  </si>
  <si>
    <t>EQUIPO COM BURETA - PARA ADMINISTRAÇÃO DE SOLUÇÕES PARENTERAIS, COM CÂMARA GRADUADA CAPACIDADE P/150ML, MACRO GOTAS, GRADUAÇÃO A CADA ML, PONTA PERFURANTE PARA AMPOLAS PLÁSTICAS COM TAMPA, PINÇA CORTA FLUXO, INJETOR SUPERIOR RESISTENTE E RESPIRO COM FILTRO DE AR HIDRÓFOBO E BACTERIOLÓGICO: SUBSTANCIA TRANSPARENTE, INTERMEDIÁRIO COM PINÇA ROLETE DE ALTA PRECISÃO, INJETOR LATERAL, CONECTOR LUER COM TAMPA. EMBALAGEM COM DADOS DE INTENSIFICAÇÃO E PROCEDÊNCIA, DATA, TIPO DE ESTERLICADO,  TEMPO DE VALIDADE E REGISTRO NO MS.</t>
  </si>
  <si>
    <t>51</t>
  </si>
  <si>
    <t>07023</t>
  </si>
  <si>
    <t>ELETRODO CARDIACO, PARA MONITORIZAÇÃO UNIVERSAL, PODENDO SER USADO A CURTO OU LONGO PRAZO POR ATE 5 DIAS. E COMPOSTO POR UMA ESPUMA ESPECIAL, DE CONSISTÊNCIA FINA, REVESTIDA DE PAPEL TRATADO C/POLIETILENO, COM BORDAS DE CONTATO C/A PELE REVESTIDA COM ADESIVO ACRÍLICO HIPOALERGENICO DE GRANDE PODER DE ADESÃO; PRESENÇA DE GEL COM BAIXO TEOR DE CLORETO, CONSISTENTE, ADESIVO E CONDUTIVO QUE ENVOLVE O CONTRATO PINO DE PRATA/CLORETO DE PRATA (AG/AGCL) PINO EM AÇO INOXIDÁVEL, CONSTANDO EXTERNAMENTE OS DADOS DE IDENTIFICAÇÃO, PROCEDÊNCIA, DATA DE FABRICAÇÃO E VALIDADE, NR. DE LOTE, E REGISTRO NO MS.</t>
  </si>
  <si>
    <t>52</t>
  </si>
  <si>
    <t>00132</t>
  </si>
  <si>
    <t>COLETOR DE URINA INFANTIL -UNISEX, NÃO ESTÉRIL, FORMATO RETANGULAR (TIPO SACO) COM PAREDES SOBREPOSTAS COM ORIFÍCIO CIRCULAR CENTRALIZADO NO TERÇO SUPERIOR DA PAREDE ANTERIOR, CONFECCIONADO EM POLIETILENO ATÓXICO, O ORIFÍCIO DEVERA SER CIRCUNDADO EXTERNAMENTE, PARA MASSA ADESIVA DE SUBSTANCIAS ANTI-IRRITANTE, TOTALMENTE PROTEGIDA POR PAPEL PRÓPRIO, CAPACIDADE ATE 100CC, ESTAMPADO EM COR ESCURA, ROTULO DE IDENTIFICAÇÃO ESTAMPADO NA COR BRANCA E OS DADOS EM COR CONTRASTANTE. CONSTANDO EXTERNAMENTE OS DADOS DE IDENTIFICAÇÃO, PROCEDÊNCIA, DATA DE FABRICAÇÃO, NUMERO DO LOTE, E REGISTRO NO MS.PACOTE COM 10 UNIDADES.</t>
  </si>
  <si>
    <t>53</t>
  </si>
  <si>
    <t>00133</t>
  </si>
  <si>
    <t>CATETER NASAL PARA OXIGENAÇAO TIPO  OCULOS -  PRODUTO CONFECCIONADO EM PVC (CLORETO DE POLIVINILA) , FLEXÍVEL, ATÓXICO; ESTERILIZADO PELO PROCESSO DE OXIDO DE ETILENO  EMBALADO EM P.G.C. EM FORMA DE CILINDRO RETO E INTEIRIÇO, COM EXTREMIDADE DISTAL  DEVIDAMENTE ACABADO E FIXADO AO DISPOSITIVO CONECTOR MOLDADO CONFORME PADRÕES USUAIS DE FABRICAÇÃO E CAPAZ DE MANTER ESTÁVEL A FIXAÇÃO DO CATÉTER AO TUBO CONDUTOR DE OXIGÊNIO. O CATÉTER DEVE APRESENTAR  SUPERFÍCIE LISA, UNIFORME, LIVRE DE QUALQUER DEFEITO PREJUDICIAL À SUA UTILIZAÇÃO, COM AS SEGUINTES DIMENSÕES: COMPRIMENTO APROXIMADO 110 CM, CALIBRE USUAL DE 12 FR. COM CONECTOR COMUM NUMA EXTREMIDADE E NA OUTRA UM CONECTOR NASAL. CONSTANDO EXTER</t>
  </si>
  <si>
    <t>54</t>
  </si>
  <si>
    <t>00135</t>
  </si>
  <si>
    <t xml:space="preserve">GAZE HIDRÓFILA TIPO QUEIJO - CONFECCIONADA COM 9 FIOS EM TAMANHO NOMINAL 91 X 91, COM 8 DOBRAS, COR BRANCA, BORDAS DEVIDAMENTE VOLTADAS PARA DENTRO QUE EVITAM SOLTURA DE FIOS, ISENTA DE QUAISQUER DEFEITOS PREJUDICIAIS A SUA PERFEITA UTILIZAÇÃO, EMBALADA INDIVIDUALMENTE EM PACOTE PLÁSTICO CONSTANDO EXTERNAMENTE OS DADOS DE IDENTIFICAÇÃO E PROCEDÊNCIA E REGISTRO NO MS. CONFORME ABNT 14108 DE 30/05/2003, (GAZE EM ROLO, PESO 700 GR, EMBALADOS EM UND).   </t>
  </si>
  <si>
    <t>55</t>
  </si>
  <si>
    <t>00137</t>
  </si>
  <si>
    <t>ALMOTOLIA DE PLÁSTICO AMBAR 250ML - COM TAMPA, COMPOSTA DE 3 PARTES: BISNAGA, BICO ROSQUEADOR E TAMPA: CONFECCIONADA INTEIRAMENTE EM PLÁSTICO APROPRIADO, RESISTENTE, FLEXÍVEL, BISNAGA INTEIRIÇA, COM PAREDES UNIFORMES EM SUA ESPESSURA E DIÂMETRO REGULAR EM TODA EXTENSÃO: BICO CONFECCIONADO EM PLÁSTICO FLEXÍVEL, PROVIDO DE ENCAIXE ADEQUADO PARA FECHAMENTO PERFEITO: ROSQUEADOR CONFECCIONADO EM PLÁSTICO RÍGIDO PROVIDO DE ROSCA, PROPORCIONANDO PERFEITO ENCAIXE DE BISNAGA: TAMPA CONFECCIONADA EM PLÁSTICO RÍGIDO. CONSTANDO EXTERNAMENTE OS DADOS DE IDENTIFICAÇÃO E PROCEDÊNCIA. ISENTO DE REGISTRO NO MS.</t>
  </si>
  <si>
    <t>56</t>
  </si>
  <si>
    <t>07024</t>
  </si>
  <si>
    <t>CATETER DUPLO J 6 FR 22 CM DE COMPRIMENTO - ABERTO COMPOSTO DE EMPURRADOR CONCEITUÁVEL GUIA,  CONTENDO CATETER HIEROGLÍFICO. CONSTANDO EXTERNAMENTE OS DADOS DE IDENTIFICAÇÃO, PROCEDÊNCIA, NÚMERO DO LOTE, DATA DE FABRICAÇÃO, VALIDADE E REGISTRO NO MS.</t>
  </si>
  <si>
    <t>57</t>
  </si>
  <si>
    <t>07025</t>
  </si>
  <si>
    <t>KIT PARA DRENAGEM DE TORAX Nº16 -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</si>
  <si>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58</t>
  </si>
  <si>
    <t>07026</t>
  </si>
  <si>
    <t>KIT PARA DRENAGEM DE TORAX Nº18 -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</si>
  <si>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59</t>
  </si>
  <si>
    <t>07027</t>
  </si>
  <si>
    <t>KIT PARA DRENAGEM DE TORAX Nº20 -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</si>
  <si>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60</t>
  </si>
  <si>
    <t>07028</t>
  </si>
  <si>
    <t>KIT PARA DRENAGEM DE TORAX Nº36 - COM CATETER MULTIPERFURADO, RADIOPACO, TUBO E RESERVATORIO,  RESERVATORIO COM CAPACIDADE PARA 2.000ML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</si>
  <si>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61</t>
  </si>
  <si>
    <t>00144</t>
  </si>
  <si>
    <t>MALHA TUBULAR 10 CM X 15 MT- CONSTITUÍDA DE FIOS DE ALGODÃO, TIPO PUNHO SIMPLES, A MALHA DEVERA APRESENTAR ELASTICIDADE ADEQUADA, ISENTA DE QUAISQUER DEFEITOS, EMBALADOS DE ACORDO COM A PRAXE DO FABRICANTE, TRAZENDO EXTERNAMENTE OS DADOS DE IDENTIFICAÇÃO E PROCEDÊNCIA.</t>
  </si>
  <si>
    <t>62</t>
  </si>
  <si>
    <t>07029</t>
  </si>
  <si>
    <t>MALHA TUBULAR 14 CM - CONSTITUÍDA DE FIOS DE ALGODÃO, TIPO PUNHO SIMPLES, A MALHA DEVERA APRESENTAR ELASTICIDADE ADEQUADA, ISENTA DE QUAISQUER DEFEITOS, EMBALADOS DE ACORDO COM A PRAXE DO FABRICANTE, TRAZENDO EXTERNAMENTE OS DADOS DE IDENTIFICAÇÃO E PROCEDÊNCIA.</t>
  </si>
  <si>
    <t>63</t>
  </si>
  <si>
    <t>00146</t>
  </si>
  <si>
    <t>MALHA TUBULAR 20 CM - CONSTITUÍDA DE FIOS DE ALGODÃO, TIPO PUNHO SIMPLES, A MALHA DEVERA APRESENTAR ELASTICIDADE ADEQUADA, ISENTA DE QUAISQUER DEFEITOS, EMBALADOS DE ACORDO COM A PRAXE DO FABRICANTE, TRAZENDO EXTERNAMENTE OS DADOS DE IDENTIFICAÇÃO E PROCEDÊNCIA.</t>
  </si>
  <si>
    <t>64</t>
  </si>
  <si>
    <t>00147</t>
  </si>
  <si>
    <t>SONDA NASO GÁSTRICA Nº 08 LONGA. APRESENTANDO 2 FUROS LATERAIS E PONTA FECHADA. ESTERLIZADA A RAIO GAMA. CONSTANDO EXTERNAMENTE OS DADOS DE IDENTIFICAÇÃO E PROCEDÊNCIA, FABRICAÇÃO/VALIDADE, LOTE E ESTERILIZAÇÃO E REGISTRO NO M.S.</t>
  </si>
  <si>
    <t>65</t>
  </si>
  <si>
    <t>00148</t>
  </si>
  <si>
    <t>SONDA NASO GÁSTRICA Nº 10 LONGA. APRESENTANDO 2 FUROS LATERAIS E PONTA FECHADA. ESTERLIZADA A RAIO GAMA. CONSTANDO EXTERNAMENTE OS DADOS DE IDENTIFICAÇÃO E PROCEDÊNCIA, FABRICAÇÃO/VALIDADE, LOTE E ESTERILIZAÇÃO E REGISTRO NO M.S.</t>
  </si>
  <si>
    <t>66</t>
  </si>
  <si>
    <t>07030</t>
  </si>
  <si>
    <t>SONDA NASO GÁSTRICA Nº 12 CURTA. APRESENTANDO 2 FUROS LATERAIS E PONTA FECHADA. ESTERLIZADA A RAIO GAMA. CONSTANDO EXTERNAMENTE OS DADOS DE IDENTIFICAÇÃO E PROCEDÊNCIA, FABRICAÇÃO/VALIDADE, LOTE E ESTERILIZAÇÃO E REGISTRO NO M.S.</t>
  </si>
  <si>
    <t>67</t>
  </si>
  <si>
    <t>00149</t>
  </si>
  <si>
    <t>SONDA NASO GÁSTRICA Nº 12 LONGA. APRESENTANDO 2 FUROS LATERAIS E PONTA FECHADA. ESTERLIZADA A RAIO GAMA. CONSTANDO EXTERNAMENTE OS DADOS DE IDENTIFICAÇÃO E PROCEDÊNCIA, FABRICAÇÃO/VALIDADE, LOTE E ESTERILIZAÇÃO E REGISTRO NO M.S.</t>
  </si>
  <si>
    <t>68</t>
  </si>
  <si>
    <t>00150</t>
  </si>
  <si>
    <t>SONDA NASO GÁSTRICA Nº 14 LONGA. APRESENTANDO 2 FUROS LATERAIS E PONTA FECHADA. ESTERLIZADA A RAIO GAMA. CONSTANDO EXTERNAMENTE OS DADOS DE IDENTIFICAÇÃO E PROCEDÊNCIA, FABRICAÇÃO/VALIDADE, LOTE E ESTERILIZAÇÃO E REGISTRO NO M.S.</t>
  </si>
  <si>
    <t>69</t>
  </si>
  <si>
    <t>00151</t>
  </si>
  <si>
    <t>SONDA NASO GÁSTRICA Nº 16 LONGA. APRESENTANDO 2 FUROS LATERAIS E PONTA FECHADA. ESTERLIZADA A RAIO GAMA. CONSTANDO EXTERNAMENTE OS DADOS DE IDENTIFICAÇÃO E PROCEDÊNCIA, FABRICAÇÃO/VALIDADE, LOTE E ESTERILIZAÇÃO E REGISTRO NO M.S.</t>
  </si>
  <si>
    <t>70</t>
  </si>
  <si>
    <t>00152</t>
  </si>
  <si>
    <t>SONDA NASO GÁSTRICA Nº 18 LONGA. APRESENTANDO 2 FUROS LATERAIS E PONTA FECHADA. ESTERLIZADA A RAIO GAMA. CONSTANDO EXTERNAMENTE OS DADOS DE IDENTIFICAÇÃO E PROCEDÊNCIA, FABRICAÇÃO/VALIDADE, LOTE E ESTERILIZAÇÃO E REGISTRO NO M.S.</t>
  </si>
  <si>
    <t>71</t>
  </si>
  <si>
    <t>00153</t>
  </si>
  <si>
    <t>SONDA NASO GÁSTRICA Nº 20 CURTA. APRESENTANDO 2 FUROS LATERAIS E PONTA FECHADA. ESTERLIZADA A RAIO GAMA. CONSTANDO EXTERNAMENTE OS DADOS DE IDENTIFICAÇÃO E PROCEDÊNCIA, FABRICAÇÃO/VALIDADE, LOTE E ESTERILIZAÇÃO E REGISTRO NO M.S.</t>
  </si>
  <si>
    <t>72</t>
  </si>
  <si>
    <t>00154</t>
  </si>
  <si>
    <t>SONDA NASO GÁSTRICA Nº 22 LONGA. APRESENTANDO 2 FUROS LATERAIS E PONTA FECHADA. ESTERLIZADA A RAIO GAMA. CONSTANDO EXTERNAMENTE OS DADOS DE IDENTIFICAÇÃO E PROCEDÊNCIA, FABRICAÇÃO/VALIDADE, LOTE E ESTERILIZAÇÃO E REGISTRO NO M.S.</t>
  </si>
  <si>
    <t>73</t>
  </si>
  <si>
    <t>00157</t>
  </si>
  <si>
    <t>SONDA ASPIRAÇÃO TRAQUEAL Nº 06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</si>
  <si>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74</t>
  </si>
  <si>
    <t>00158</t>
  </si>
  <si>
    <t>SONDA ASPIRAÇÃO TRAQUEAL Nº 08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</si>
  <si>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75</t>
  </si>
  <si>
    <t>00159</t>
  </si>
  <si>
    <t>SONDA ASPIRAÇÃO TRAQUEAL Nº 10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</si>
  <si>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76</t>
  </si>
  <si>
    <t>00160</t>
  </si>
  <si>
    <t>SONDA ASPIRAÇÃO TRAQUEAL Nº 18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</si>
  <si>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77</t>
  </si>
  <si>
    <t>05059</t>
  </si>
  <si>
    <t>SONDA ASPIRAÇÃO TRAQUEAL Nº 20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</si>
  <si>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78</t>
  </si>
  <si>
    <t>05061</t>
  </si>
  <si>
    <t>SONDA ENDOTRAQUEAL Nº 7,0 C/ BALÃO, DE PVC COM SILICONE (TERMOSENSSIVEL), COM BALÃO DE BAIXA PRESSÃO E ALTO VOLUME, BALÃO AZUL DE CONTROLE COM ENCAIXE PARA SERINGAS LUER-LOCK, CONECTOR SEMI-MONTADO, TRANSPARENTE, GRADUADO, LINHA RADIOPACA CONTINUA, EXTREMIDADE RETRAÍDA ATRAUMÁTICA, ORIFIO MURPHY, ESTÉRIL, PARA INTUBACÃO ORAL E NASAL, CONSTANDO NA EMBALAGEM OS DADOS DE IDENTIFICAÇÃO, PROCEDÊNCIA, DATA DE FABRICAÇÃO E VALIDADE, NR. DE LOTE E REGISTRO DO MS.</t>
  </si>
  <si>
    <t>79</t>
  </si>
  <si>
    <t>00164</t>
  </si>
  <si>
    <t>FRASCO PARA ALIMENTAÇÃO ENTERAL 300ML - NÃO ESTÉRIL, PROTEGIDO COM EMBALAGEM PLÁSTICA FECHADA. CONSTANDO NA EMBALAGEM OS DADOS DE IDENTIFICAÇÃO, PROCEDÊNCIA, DATA DE FABRICAÇÃO, NR. DE LOTE.</t>
  </si>
  <si>
    <t>80</t>
  </si>
  <si>
    <t>00165</t>
  </si>
  <si>
    <t>FRASCO PARA ALIMENTAÇÃO ENTERAL 500ML - NÃO ESTÉRIL, PROTEGIDO COM EMBALAGEM PLÁSTICA FECHADA. CONSTANDO NA EMBALAGEM OS DADOS DE IDENTIFICAÇÃO, PROCEDÊNCIA, DATA DE FABRICAÇÃO, NR. DE LOTE.</t>
  </si>
  <si>
    <t>81</t>
  </si>
  <si>
    <t>07031</t>
  </si>
  <si>
    <t>CAL SODADA E ABSORVENTE DE CO2 - CONSISTE ESSENCIALMENTE DE CAL HIDRATADO EM PEQUENAS QUANTIDADES DE HIDROXIDO DE SODIO E MESCLADOS COM UM METODO ESPECIAL E UMA POROSIDADE E MANTENDO SUA UMIDADE CUIDADOSAMENTE CONTROLADA PARA MAXIMIZAR A CAPACIDADE DE ABSORCAO, EMBALADA EM GALÃO COM 4,3 KG. CONSTANDO OS DADOS DE IDENTIFICAÇÃO, PROCEDÊNCIA, DATA DE FABRICAÇÃO/VALIDADE, NR. DO LOTE E REGISTRO NO MS.</t>
  </si>
  <si>
    <t>82</t>
  </si>
  <si>
    <t>07032</t>
  </si>
  <si>
    <t>ESPÉCULO VAGINAL DESCARTÁVEL TAMANHO MÉDIO - REGISTRO NO MS.</t>
  </si>
  <si>
    <t>83</t>
  </si>
  <si>
    <t>00172</t>
  </si>
  <si>
    <t>ESPÉCULO VAGINAL DESCARTÁVEL TAMANHO GRANDE - REGISTRO NO MS</t>
  </si>
  <si>
    <t>84</t>
  </si>
  <si>
    <t>00173</t>
  </si>
  <si>
    <t>KIT DE NEBULIZAÇÃO ADULTO CONTENDO MÁSCARA , MANGUEIRA E COPINHO - CONEXÃO PARA OXIGÊNIO. REGISTRO NO MS</t>
  </si>
  <si>
    <t>85</t>
  </si>
  <si>
    <t>00174</t>
  </si>
  <si>
    <t>KIT DE NEBULIZAÇÃO INFANTIL CONTENDO MÁSCARA, MANGUEIRA E COPINHO - CONEXÃO PARA OXIGÊNIO - REGISTRO NO MS</t>
  </si>
  <si>
    <t>86</t>
  </si>
  <si>
    <t>07033</t>
  </si>
  <si>
    <t>SONDA DE FOLEY Nº 10 COM 2 VIAS LATEX 100% NATURAL COM POSTA DISTAL ATRAUMÁTICA, BALÃO RESISTENTE, EMBALAGEM INDIVIDUAL DE FÁCIL ABERTURA, ATÓXICO, ESTERELIZADO - COM REGISTRO NO MS</t>
  </si>
  <si>
    <t>87</t>
  </si>
  <si>
    <t>00176</t>
  </si>
  <si>
    <t xml:space="preserve">SONDA DE FOLEY Nº 24 COM 2 VIAS LATEX 100% NATURAL COM POSTA DISTAL ATRAUMÁTICA, BALÃO RESISTENTE, EMBALAGEM INDIVIDUAL DE FÁCIL ABERTURA, ATÓXICO, ESTERELIZADO </t>
  </si>
  <si>
    <t>88</t>
  </si>
  <si>
    <t>07034</t>
  </si>
  <si>
    <t>FRASCO P/ ASPIRADOR CIRÚRGICO DE REDE AR 500ML VIDRO 008 - TAMPA DE NYLON INJETADO COM ENXERTO EM METAL CROMADO,BOTÃO DE CONTROLE DE ASPIRAÇÃO E FRASCO COLETOR COM ROSCA,GRADUADO 500ML.ASPIRADOR PARA REDE CANALIZADA DE AR COMPRIMIDO. TAMPA DE NYLON INJETADO COM ENXERTO EM METAL CROMADO, BOTÃO DE CONTROLE DE ASPIRAÇÃO E FRASCO COLETOR COM ROSCA, GRADUADO 500 ML.</t>
  </si>
  <si>
    <t>89</t>
  </si>
  <si>
    <t>00180</t>
  </si>
  <si>
    <t>DETERGENTE ENZIMÁTICO, 04 (QUATRO) ENZIMAS, EMBALAGEM COM 5.000 ML, CONSTANDO OS DADOS DE IDENTIFICAÇÃO, PROCEDENCIA, DATA DE FABRICAÇÃO, NUMERO DO LOTE E REGISTRO NO MINISTÉRIO DA SAÚDE.</t>
  </si>
  <si>
    <t>90</t>
  </si>
  <si>
    <t>07035</t>
  </si>
  <si>
    <t>TELA CIRÚRGICA 30,5CM X 30,5CM - CONFECCIONADA EM 100% POLIPROPILENO MONOFILAMENTADO, SINTÉTICO E NÃO ABSORVÍVEL, PODE SER CORTADA EM QUALQUER SENTIDO, SEM RISCOS DE DESFIAR. POSSUI ALONGAMENTO PRÓPRIO EM AMBOS OS SENTIDOS, ADAPTANDO-SE AO CRESCIMENTO DO ORGANISMO. INDICADO PARA CIRURGIAS DE REPARAÇÃO DE ÓRGÃOS, PREVENÇÃO DE HÉRNIAS, RECONSTITUIÇÃO DE SUPERFÍCIES PÉLVICA E REPARAÇÃO DE CIRURGIAS TORÁCICAS E DE PERICÁRDIO.</t>
  </si>
  <si>
    <t>91</t>
  </si>
  <si>
    <t>00182</t>
  </si>
  <si>
    <t>SONDA DE NUTRIÇÃO ENTERAL Nº10 -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</si>
  <si>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92</t>
  </si>
  <si>
    <t>00183</t>
  </si>
  <si>
    <t>SONDA DE NUTRIÇÃO ENTERAL Nº12 -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</si>
  <si>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93</t>
  </si>
  <si>
    <t>00184</t>
  </si>
  <si>
    <t>ALMOTOLIA EM PLÁSTICO RÍGIDO, TRANSPARENTE, BICO RETO, CAPACIDADE 120 ML - ISENTO DE REGISTRO NO MS.</t>
  </si>
  <si>
    <t>94</t>
  </si>
  <si>
    <t>07036</t>
  </si>
  <si>
    <t>ESPÉCULO VAGINAL DESCARTÁVEL TAMANHO P - REGISTRO NO MS</t>
  </si>
  <si>
    <t>95</t>
  </si>
  <si>
    <t>07037</t>
  </si>
  <si>
    <t>FILME PARA ULTRASSOM UPP 1100MM S. CONSTANDO NA EMBALAGEM OS DADOS DE IDENTIFICAÇÃO, PROCEDÊNCIA, FABRICAÇÃO E NÚMERO DE LOTE. REGISTRO NO MS.</t>
  </si>
  <si>
    <t>96</t>
  </si>
  <si>
    <t>00195</t>
  </si>
  <si>
    <t>SACO PARA AUTOCLAVE 20 LITROS, 40X60CM. PACOTE COM 20 UNIDADES</t>
  </si>
  <si>
    <t>97</t>
  </si>
  <si>
    <t>07038</t>
  </si>
  <si>
    <t>DISPOSIT. P/ INFUSÃO ENDOVENOSA Nº 23 (SCALP), COMPOSTO POR DISPOSITIVO DE SEGURANÇA QUE REDUZ O RISCO DE ACIDENTES COM O PERFURO-CORTANTE. A AGULHA É PROTEGIDA ATRAVÉS DE UM SIMPLES MOVIMENTO RETILÍNEO PELAS ASAS FLEXÍVEIS. APÓS A ATIVAÇÃO SEGURA, A AGULHA PERMANECE ENCAPSULADA, MANTENDO OS PROFISSIONAIS LIVRES DA EXPOSIÇÃO AO MATERIAL CONTAMINADO. CONECTOR LUER-LOCK.  ASSEGURANDO PERFEITA CONEXÃO COM SERINGA OU EQUIPOS DE BICO MACHO E SERINGAS OU DISPOSITIVOS LUER-LOCK, ESTERELIZADO A OXIDO DE ETILENO, EMBALADOS INDIVIDUALMENTE , CONSTANDO EXTERNAMENTE OS DADOS DE IDENTIFICAÇÃO E PROCEDÊNCIA, FABRICAÇÃO, LOTE E ESTERILIZAÇÃO E REGISTO NO M.S.</t>
  </si>
  <si>
    <t>98</t>
  </si>
  <si>
    <t>00204</t>
  </si>
  <si>
    <t xml:space="preserve">SERINGA DESCARTAVEL CAPACIDADE 60 ML S/ AGULHA- SERINGA DESCARTÁVEL, ESTÉRIL, DE PLÁSTICO ATÓXICO, CAPACIDADE DE 60 ML ,COM RESISTÊNCIA MECÂNICA ,CORPO CILÍNDRICO, ESCALA EM GRADUAÇÃO INDELÉVEL, MILIMETRADA E NUMERADA A CADA ML , BICO LUER SLIP. CATETER LATERAL. O DISPOSITIVO DEVERÁ SER COMPATÍVEL A TODAS AS MARCAS DE AGULHAS. EMBALADA INDIVIDUALMENTE, CONTENDO EXTERNAMENTE OS DADOS DE IDENTIFICACAO E PROCEDÊNCIA, FABRICAÇÃO, VALIDADE, LOTE E REGISTRO NO MS. </t>
  </si>
  <si>
    <t>99</t>
  </si>
  <si>
    <t>07093</t>
  </si>
  <si>
    <t>EQUIPO MICROGOTASCOM INJETOR LATERAL, COM DISPOSITIVO DE SEGURANÇA, ESTERIL ,COM CÂMARA GOTEJADORA EM MICROGOTAS, TUBO EM PVC TRANSLÚCIDO, ATÓXICO, INJETOR LATERAL COM SUPORTE DE DEDO (SEGURANÇA) COM PINÇA ROLANTE CORTA FLUXO DE ALTA PRECISÃO, ADAPTADOR PARA AGULHA OU CATETER, TAMPA. EMBALADO INDIVIDUALMENTE, OBEDECENDO AS NORMAS E PORTARIAS DO M.S, CONSTANDO EXTERNAMENTE NA EMBALAGEM OS DADOS DE IDENTIFICAÇÃO, PROCEDÊNCIA, DATA DE FABRICAÇÃO, VALIDADE, ESTERILIZAÇÃO, NÚMERO DE LOTE E REGISTRO NO M.S.</t>
  </si>
  <si>
    <t>100</t>
  </si>
  <si>
    <t>00209</t>
  </si>
  <si>
    <t xml:space="preserve">SONDA DE FOLEY Nº 20 COM 2 VIAS LATEX 100% NATURAL COM POSTA DISTAL ATRAUMÁTICA, BALÃO RESISTENTE, EMBALAGEM INDIVIDUAL DE FÁCIL ABERTURA, ATÓXICO, ESTERELIZADO </t>
  </si>
  <si>
    <t>101</t>
  </si>
  <si>
    <t>00210</t>
  </si>
  <si>
    <t xml:space="preserve">DISPOSIT. P/ INFUSÃO ENDOVENOSA Nº 19 (SCALP), COMPOSTO POR DISPOSITIVO DE SEGURANÇA. COM AGULHA DE BISEL TRIFACETADO, COM ASAS LEVES E FLEXÍVEIS DOTADAS DE DISPOSITIVO DE ENCAIXE, GARANTINDO FIRME EMPUNHADURA, PERFEITA CONEXÃO DAS PARTES, TUBO DE VINIL LEVE, FLEXÍVEL E TRANSPARENTE, CONECTOR LUER-LOCK CÔNICO E RÍGIDO, ASSEGURANDO PERFEITA CONEXÃO COM SERINGA OU EQUIPOS DE BICO MACHO E SERINGAS OU DISPOSITIVOS LUER-LOCK, ESTERELIZADO A OXIDO DE ETILENO, EMBALADO INDIVIDUALMENTE EM PAPEL GRAU CIRÚRGICO, CONSTANDO EXTERNAMENTE OS DADOS DE IDENTIFICAÇÃO E PROCEDÊNCIA, FABRICAÇÃO, LOTE E ESTERILIZAÇÃO E REGISTO NO M.S.   </t>
  </si>
  <si>
    <t>102</t>
  </si>
  <si>
    <t>00211</t>
  </si>
  <si>
    <t>BOTA DE UNNA</t>
  </si>
  <si>
    <t>103</t>
  </si>
  <si>
    <t>07040</t>
  </si>
  <si>
    <t>OXIMETRO DE PULSO DE DEDO PORTATIL - BATERIA RECAREGAVEL</t>
  </si>
  <si>
    <t>104</t>
  </si>
  <si>
    <t>07041</t>
  </si>
  <si>
    <t>RECIPIENTE PARA NEBULIZADOR (COPINHO)- COMPATÍVEL COM A MARCA PROTEC</t>
  </si>
  <si>
    <t>105</t>
  </si>
  <si>
    <t>00228</t>
  </si>
  <si>
    <t>TERMÔMETRO DIGITAL AXILAR - TERMÔMETRO DIGITAL COM PONTA FLEXÍVEL QUE PERMITE UMA MEDIÇÃO CONFORTÁVEL, RESISTENTE À ÁGUA, AVISO SONORO, MEMÓRIA DA ÚLTIMA LEITURA, GARANTIA DE 1 ANO, LEITURA SEGURA E PRECISA E ELIMINA QUALQUER PREOCUPAÇÃO COM VIDRO QUEBRADO OU VAZAMENTO DE MERCÚRIO. PODE USADO POR VIA ORAL OU AXILAR</t>
  </si>
  <si>
    <t>106</t>
  </si>
  <si>
    <t>00230</t>
  </si>
  <si>
    <t>LENÇOL DESCARTÁVEL DE PAPEL EM ROLO - MEDINDO 70 CM LARGURA X 50 M DE COMPRIMENTO CONFECCIONADO EM PAPEL CELULOSE</t>
  </si>
  <si>
    <t>107</t>
  </si>
  <si>
    <t>00231</t>
  </si>
  <si>
    <t>MALHA TUBULAR 04 CM - CONSTITUÍDA DE FIOS DE ALGODÃO, TIPO PUNHO SIMPLES, A MALHA DEVERA APRESENTAR ELASTICIDADE ADEQUADA, ISENTA DE QUAISQUER DEFEITOS, EMBALADOS DE ACORDO COM A PRAXE DO FABRICANTE, TRAZENDO EXTERNAMENTE OS DADOS DE IDENTIFICAÇÃO E PROCEDÊNCIA.</t>
  </si>
  <si>
    <t>108</t>
  </si>
  <si>
    <t>07042</t>
  </si>
  <si>
    <t>TELA CIRÚRGICA SLING SINTÉTICO SUB-URETAL, COMPOSTA DE POLIPROPILENO MONOFILAMENTAR DE 30MM, 11MM X 420MM. PODE SER CORTADA DE FORMA E DIMENSÕES NECESSÁRIAS, SEM PERIGO DE DESLISE OU RUPTURA DA TRAMA.</t>
  </si>
  <si>
    <t>109</t>
  </si>
  <si>
    <t>00237</t>
  </si>
  <si>
    <t xml:space="preserve">ATADURA DE CREPON 06 CM X 1,80 MT EM REPOUSO, COR NATURAL, COM 13 FIOS, CONSTITUÍDOS DE FIOS 96% A 100% ALGODÃO CRU, BORDAS DEVIDAMENTE ACABADAS, ELASTICIDADE ADEQUADA UNIFORMEMENTE ENROLADAS, ISENTA DE QUAISQUER DEFEITOS, ACONDICIONADO EM PCT PLÁSTICO 12 UND, CONSTANDO EXTERNAMENTE OS DADOS DE IDENTIFICAÇÃO E PROCEDÊNCIA, DATA DE FABRICAÇÃO, VALIDADE, Nº DO LOTE E REGISTRO NO M.S. CONFORME A ABNT 14.056 DE 30/11/2002 E PORTARIA 106 DE 18/06/2003. TRAZER AMOSTRA. </t>
  </si>
  <si>
    <t>110</t>
  </si>
  <si>
    <t>00238</t>
  </si>
  <si>
    <t>ATADURA DE ALGODÃO 05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</si>
  <si>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111</t>
  </si>
  <si>
    <t>05066</t>
  </si>
  <si>
    <t>SONDA DE NUTRIÇÃO ENTERAL Nº14 -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</si>
  <si>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112</t>
  </si>
  <si>
    <t>00243</t>
  </si>
  <si>
    <t>SONDA URETRAL Nº 06 SOMENTE COM UM FURO NA LATERAL E PONTA FECHADA CONSTANDO EXTERNAMENTE OS DADOS DE IDENTIFICAÇÃO, PROCEDÊNCIA DATA DE FABRICAÇÃO, VALIDADE, NR. DO LOTE E REGISTRO NO MINISTÉRIO DA SAÚDE</t>
  </si>
  <si>
    <t>113</t>
  </si>
  <si>
    <t>07043</t>
  </si>
  <si>
    <t>COMPRESSA DE CAMPO OPERATÓRIO 45 X 50 CM. COM RADIOPACO. CONTENDO NO MÍNIMO 4 CAMADAS SOBREPOSTAS, MÍNIMO DE 13 FIOS POR CM² POR CAMADA, 100% ALGODÃO, COR BRANCA. BORDAS DEVIDAMENTE ACABADAS PARA EVITAR DESFIAMENTOS. CANTOS ARREDONDADOS. PROVIDO DE ALÇA. PESO MÍNIMO DE 33 GRAMAS. EMBALAGEM COM 50 PEÇAS. CONSTANDO DADOS DE IDENTIFICAÇÃO, PROCEDÊNCIA, FABRICAÇÃO, LOTE, VALIDADE, REGISTRO ANVISA. TRAZER AMOSTRA.</t>
  </si>
  <si>
    <t>114</t>
  </si>
  <si>
    <t>07044</t>
  </si>
  <si>
    <t>COMPRESSA DE CAMPO OPERATÓRIO 23 X 25 CM. COM RADIOPACO. CONTENDO NO MÍNIMO 4 CAMADAS SOBREPOSTAS, MÍNIMO DE 13 FIOS POR CM² POR CAMADA, 100% ALGODÃO, COR BRANCA. BORDAS DEVIDAMENTE ACABADAS PARA EVITAR DESFIAMENTOS. CANTOS ARREDONDADOS. PROVIDO DE ALÇA. PESO MÍNIMO DE 8 GRAMAS. EMBALAGEM COM 50 PEÇAS. CONSTANDO DADOS DE IDENTIFICAÇÃO, PROCEDÊNCIA, FABRICAÇÃO, LOTE, VALIDADE, REGISTRO ANVISA. TRAZER AMOSTRA.</t>
  </si>
  <si>
    <t>115</t>
  </si>
  <si>
    <t>07045</t>
  </si>
  <si>
    <t>AGULHA 25G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</si>
  <si>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116</t>
  </si>
  <si>
    <t>07046</t>
  </si>
  <si>
    <t>AGULHA 26G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</si>
  <si>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117</t>
  </si>
  <si>
    <t>07047</t>
  </si>
  <si>
    <t>AGULHA 27G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</si>
  <si>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118</t>
  </si>
  <si>
    <t>07048</t>
  </si>
  <si>
    <t>ADAPTADOR PARA ASPIRAÇÃO DE MECÔNIO. CONSTITUÍDO EM POLICARBONATO.</t>
  </si>
  <si>
    <t>119</t>
  </si>
  <si>
    <t>07049</t>
  </si>
  <si>
    <t>ESPAÇADOR DE INALAÇÃO. USO INFANTIL E ADULTO. MÁSCARA FLEXÍVEL ANATÔMICA, LIVRE DE LÁTEX. ENCAIXE UNIVERSAL PARA TODOS OS TIPOS DE BOMBINHAS. BI-VALVULADOS. FRASCO DE 140ML APROXIMADAMENTE.,</t>
  </si>
  <si>
    <t>120</t>
  </si>
  <si>
    <t>07050</t>
  </si>
  <si>
    <t>SONDA NASO GÁSTRICA Nº 4 CURTA</t>
  </si>
  <si>
    <t>121</t>
  </si>
  <si>
    <t>02462</t>
  </si>
  <si>
    <t>AGULHA ULTRA FINE 4MM.</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</si>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</sst>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0"/>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1000</v>
      </c>
      <c r="G16" s="28"/>
      <c r="H16" s="28"/>
      <c r="I16" s="28"/>
      <c r="J16" s="28"/>
      <c r="K16" s="29"/>
      <c r="L16" s="32">
        <v>0</v>
      </c>
      <c r="M16" s="12">
        <f>SUM(F16*L16)</f>
        <v>0</v>
      </c>
    </row>
    <row r="17" spans="1:13" s="13" customFormat="1" ht="14.25">
      <c r="A17" s="79" t="s">
        <v>34</v>
      </c>
      <c r="B17" s="78" t="s">
        <v>39</v>
      </c>
      <c r="C17" s="79" t="s">
        <v>40</v>
      </c>
      <c r="D17" s="85" t="s">
        <v>41</v>
      </c>
      <c r="E17" s="79" t="s">
        <v>42</v>
      </c>
      <c r="F17" s="90">
        <v>5000</v>
      </c>
      <c r="G17" s="28"/>
      <c r="H17" s="28"/>
      <c r="I17" s="28"/>
      <c r="J17" s="28"/>
      <c r="K17" s="29"/>
      <c r="L17" s="32">
        <v>0</v>
      </c>
      <c r="M17" s="12">
        <f aca="true" t="shared" si="0" ref="M17:M80">SUM(F17*L17)</f>
        <v>0</v>
      </c>
    </row>
    <row r="18" spans="1:13" s="13" customFormat="1" ht="14.25">
      <c r="A18" s="79" t="s">
        <v>34</v>
      </c>
      <c r="B18" s="78" t="s">
        <v>43</v>
      </c>
      <c r="C18" s="79" t="s">
        <v>44</v>
      </c>
      <c r="D18" s="85" t="s">
        <v>45</v>
      </c>
      <c r="E18" s="79" t="s">
        <v>42</v>
      </c>
      <c r="F18" s="90">
        <v>3000</v>
      </c>
      <c r="G18" s="28"/>
      <c r="H18" s="28"/>
      <c r="I18" s="28"/>
      <c r="J18" s="28"/>
      <c r="K18" s="29"/>
      <c r="L18" s="32">
        <v>0</v>
      </c>
      <c r="M18" s="12">
        <f t="shared" si="0"/>
        <v>0</v>
      </c>
    </row>
    <row r="19" spans="1:13" s="13" customFormat="1" ht="14.25">
      <c r="A19" s="79" t="s">
        <v>34</v>
      </c>
      <c r="B19" s="78" t="s">
        <v>46</v>
      </c>
      <c r="C19" s="79" t="s">
        <v>47</v>
      </c>
      <c r="D19" s="85" t="s">
        <v>48</v>
      </c>
      <c r="E19" s="79" t="s">
        <v>49</v>
      </c>
      <c r="F19" s="90">
        <v>4100</v>
      </c>
      <c r="G19" s="28"/>
      <c r="H19" s="28"/>
      <c r="I19" s="28"/>
      <c r="J19" s="28"/>
      <c r="K19" s="29"/>
      <c r="L19" s="32">
        <v>0</v>
      </c>
      <c r="M19" s="12">
        <f t="shared" si="0"/>
        <v>0</v>
      </c>
    </row>
    <row r="20" spans="1:13" s="13" customFormat="1" ht="14.25">
      <c r="A20" s="79" t="s">
        <v>34</v>
      </c>
      <c r="B20" s="78" t="s">
        <v>50</v>
      </c>
      <c r="C20" s="79" t="s">
        <v>51</v>
      </c>
      <c r="D20" s="85" t="s">
        <v>52</v>
      </c>
      <c r="E20" s="79" t="s">
        <v>42</v>
      </c>
      <c r="F20" s="90">
        <v>7000</v>
      </c>
      <c r="G20" s="28"/>
      <c r="H20" s="28"/>
      <c r="I20" s="28"/>
      <c r="J20" s="28"/>
      <c r="K20" s="29"/>
      <c r="L20" s="32">
        <v>0</v>
      </c>
      <c r="M20" s="12">
        <f t="shared" si="0"/>
        <v>0</v>
      </c>
    </row>
    <row r="21" spans="1:13" s="13" customFormat="1" ht="14.25">
      <c r="A21" s="79" t="s">
        <v>34</v>
      </c>
      <c r="B21" s="78" t="s">
        <v>53</v>
      </c>
      <c r="C21" s="79" t="s">
        <v>54</v>
      </c>
      <c r="D21" s="85" t="s">
        <v>55</v>
      </c>
      <c r="E21" s="79" t="s">
        <v>49</v>
      </c>
      <c r="F21" s="90">
        <v>29500</v>
      </c>
      <c r="G21" s="28"/>
      <c r="H21" s="28"/>
      <c r="I21" s="28"/>
      <c r="J21" s="28"/>
      <c r="K21" s="29"/>
      <c r="L21" s="32">
        <v>0</v>
      </c>
      <c r="M21" s="12">
        <f t="shared" si="0"/>
        <v>0</v>
      </c>
    </row>
    <row r="22" spans="1:13" s="13" customFormat="1" ht="14.25">
      <c r="A22" s="79" t="s">
        <v>34</v>
      </c>
      <c r="B22" s="78" t="s">
        <v>56</v>
      </c>
      <c r="C22" s="79" t="s">
        <v>57</v>
      </c>
      <c r="D22" s="85" t="s">
        <v>58</v>
      </c>
      <c r="E22" s="79" t="s">
        <v>59</v>
      </c>
      <c r="F22" s="90">
        <v>250</v>
      </c>
      <c r="G22" s="28"/>
      <c r="H22" s="28"/>
      <c r="I22" s="28"/>
      <c r="J22" s="28"/>
      <c r="K22" s="29"/>
      <c r="L22" s="32">
        <v>0</v>
      </c>
      <c r="M22" s="12">
        <f t="shared" si="0"/>
        <v>0</v>
      </c>
    </row>
    <row r="23" spans="1:13" s="13" customFormat="1" ht="14.25">
      <c r="A23" s="79" t="s">
        <v>34</v>
      </c>
      <c r="B23" s="78" t="s">
        <v>60</v>
      </c>
      <c r="C23" s="79" t="s">
        <v>61</v>
      </c>
      <c r="D23" s="85" t="s">
        <v>62</v>
      </c>
      <c r="E23" s="79" t="s">
        <v>42</v>
      </c>
      <c r="F23" s="90">
        <v>23000</v>
      </c>
      <c r="G23" s="28"/>
      <c r="H23" s="28"/>
      <c r="I23" s="28"/>
      <c r="J23" s="28"/>
      <c r="K23" s="29"/>
      <c r="L23" s="32">
        <v>0</v>
      </c>
      <c r="M23" s="12">
        <f t="shared" si="0"/>
        <v>0</v>
      </c>
    </row>
    <row r="24" spans="1:13" s="13" customFormat="1" ht="14.25">
      <c r="A24" s="79" t="s">
        <v>34</v>
      </c>
      <c r="B24" s="78" t="s">
        <v>63</v>
      </c>
      <c r="C24" s="79" t="s">
        <v>64</v>
      </c>
      <c r="D24" s="85" t="s">
        <v>65</v>
      </c>
      <c r="E24" s="79" t="s">
        <v>42</v>
      </c>
      <c r="F24" s="90">
        <v>700</v>
      </c>
      <c r="G24" s="28"/>
      <c r="H24" s="28"/>
      <c r="I24" s="28"/>
      <c r="J24" s="28"/>
      <c r="K24" s="29"/>
      <c r="L24" s="32">
        <v>0</v>
      </c>
      <c r="M24" s="12">
        <f t="shared" si="0"/>
        <v>0</v>
      </c>
    </row>
    <row r="25" spans="1:13" s="13" customFormat="1" ht="14.25">
      <c r="A25" s="79" t="s">
        <v>34</v>
      </c>
      <c r="B25" s="78" t="s">
        <v>66</v>
      </c>
      <c r="C25" s="79" t="s">
        <v>67</v>
      </c>
      <c r="D25" s="85" t="s">
        <v>68</v>
      </c>
      <c r="E25" s="79" t="s">
        <v>49</v>
      </c>
      <c r="F25" s="90">
        <v>1200</v>
      </c>
      <c r="G25" s="28"/>
      <c r="H25" s="28"/>
      <c r="I25" s="28"/>
      <c r="J25" s="28"/>
      <c r="K25" s="29"/>
      <c r="L25" s="32">
        <v>0</v>
      </c>
      <c r="M25" s="12">
        <f t="shared" si="0"/>
        <v>0</v>
      </c>
    </row>
    <row r="26" spans="1:13" s="13" customFormat="1" ht="14.25">
      <c r="A26" s="79" t="s">
        <v>34</v>
      </c>
      <c r="B26" s="78" t="s">
        <v>69</v>
      </c>
      <c r="C26" s="79" t="s">
        <v>70</v>
      </c>
      <c r="D26" s="85" t="s">
        <v>71</v>
      </c>
      <c r="E26" s="79" t="s">
        <v>49</v>
      </c>
      <c r="F26" s="90">
        <v>1200</v>
      </c>
      <c r="G26" s="28"/>
      <c r="H26" s="28"/>
      <c r="I26" s="28"/>
      <c r="J26" s="28"/>
      <c r="K26" s="29"/>
      <c r="L26" s="32">
        <v>0</v>
      </c>
      <c r="M26" s="12">
        <f t="shared" si="0"/>
        <v>0</v>
      </c>
    </row>
    <row r="27" spans="1:13" s="13" customFormat="1" ht="14.25">
      <c r="A27" s="79" t="s">
        <v>34</v>
      </c>
      <c r="B27" s="78" t="s">
        <v>72</v>
      </c>
      <c r="C27" s="79" t="s">
        <v>73</v>
      </c>
      <c r="D27" s="85" t="s">
        <v>74</v>
      </c>
      <c r="E27" s="79" t="s">
        <v>49</v>
      </c>
      <c r="F27" s="90">
        <v>1200</v>
      </c>
      <c r="G27" s="28"/>
      <c r="H27" s="28"/>
      <c r="I27" s="28"/>
      <c r="J27" s="28"/>
      <c r="K27" s="29"/>
      <c r="L27" s="32">
        <v>0</v>
      </c>
      <c r="M27" s="12">
        <f t="shared" si="0"/>
        <v>0</v>
      </c>
    </row>
    <row r="28" spans="1:13" s="13" customFormat="1" ht="14.25">
      <c r="A28" s="79" t="s">
        <v>34</v>
      </c>
      <c r="B28" s="78" t="s">
        <v>75</v>
      </c>
      <c r="C28" s="79" t="s">
        <v>76</v>
      </c>
      <c r="D28" s="85" t="s">
        <v>77</v>
      </c>
      <c r="E28" s="79" t="s">
        <v>49</v>
      </c>
      <c r="F28" s="90">
        <v>1200</v>
      </c>
      <c r="G28" s="28"/>
      <c r="H28" s="28"/>
      <c r="I28" s="28"/>
      <c r="J28" s="28"/>
      <c r="K28" s="29"/>
      <c r="L28" s="32">
        <v>0</v>
      </c>
      <c r="M28" s="12">
        <f t="shared" si="0"/>
        <v>0</v>
      </c>
    </row>
    <row r="29" spans="1:13" s="13" customFormat="1" ht="14.25">
      <c r="A29" s="79" t="s">
        <v>34</v>
      </c>
      <c r="B29" s="78" t="s">
        <v>78</v>
      </c>
      <c r="C29" s="79" t="s">
        <v>79</v>
      </c>
      <c r="D29" s="85" t="s">
        <v>80</v>
      </c>
      <c r="E29" s="79" t="s">
        <v>42</v>
      </c>
      <c r="F29" s="90">
        <v>2237</v>
      </c>
      <c r="G29" s="28"/>
      <c r="H29" s="28"/>
      <c r="I29" s="28"/>
      <c r="J29" s="28"/>
      <c r="K29" s="29"/>
      <c r="L29" s="32">
        <v>0</v>
      </c>
      <c r="M29" s="12">
        <f t="shared" si="0"/>
        <v>0</v>
      </c>
    </row>
    <row r="30" spans="1:13" s="13" customFormat="1" ht="14.25">
      <c r="A30" s="79" t="s">
        <v>34</v>
      </c>
      <c r="B30" s="78" t="s">
        <v>81</v>
      </c>
      <c r="C30" s="79" t="s">
        <v>82</v>
      </c>
      <c r="D30" s="85" t="s">
        <v>83</v>
      </c>
      <c r="E30" s="79" t="s">
        <v>84</v>
      </c>
      <c r="F30" s="90">
        <v>3450</v>
      </c>
      <c r="G30" s="28"/>
      <c r="H30" s="28"/>
      <c r="I30" s="28"/>
      <c r="J30" s="28"/>
      <c r="K30" s="29"/>
      <c r="L30" s="32">
        <v>0</v>
      </c>
      <c r="M30" s="12">
        <f t="shared" si="0"/>
        <v>0</v>
      </c>
    </row>
    <row r="31" spans="1:13" s="13" customFormat="1" ht="14.25">
      <c r="A31" s="79" t="s">
        <v>34</v>
      </c>
      <c r="B31" s="78" t="s">
        <v>85</v>
      </c>
      <c r="C31" s="79" t="s">
        <v>86</v>
      </c>
      <c r="D31" s="85" t="s">
        <v>87</v>
      </c>
      <c r="E31" s="79" t="s">
        <v>88</v>
      </c>
      <c r="F31" s="90">
        <v>3000</v>
      </c>
      <c r="G31" s="28"/>
      <c r="H31" s="28"/>
      <c r="I31" s="28"/>
      <c r="J31" s="28"/>
      <c r="K31" s="29"/>
      <c r="L31" s="32">
        <v>0</v>
      </c>
      <c r="M31" s="12">
        <f t="shared" si="0"/>
        <v>0</v>
      </c>
    </row>
    <row r="32" spans="1:13" s="13" customFormat="1" ht="14.25">
      <c r="A32" s="79" t="s">
        <v>34</v>
      </c>
      <c r="B32" s="78" t="s">
        <v>89</v>
      </c>
      <c r="C32" s="79" t="s">
        <v>90</v>
      </c>
      <c r="D32" s="85" t="s">
        <v>91</v>
      </c>
      <c r="E32" s="79" t="s">
        <v>42</v>
      </c>
      <c r="F32" s="90">
        <v>60000</v>
      </c>
      <c r="G32" s="28"/>
      <c r="H32" s="28"/>
      <c r="I32" s="28"/>
      <c r="J32" s="28"/>
      <c r="K32" s="29"/>
      <c r="L32" s="32">
        <v>0</v>
      </c>
      <c r="M32" s="12">
        <f t="shared" si="0"/>
        <v>0</v>
      </c>
    </row>
    <row r="33" spans="1:13" s="13" customFormat="1" ht="14.25">
      <c r="A33" s="79" t="s">
        <v>34</v>
      </c>
      <c r="B33" s="78" t="s">
        <v>92</v>
      </c>
      <c r="C33" s="79" t="s">
        <v>93</v>
      </c>
      <c r="D33" s="85" t="s">
        <v>94</v>
      </c>
      <c r="E33" s="79" t="s">
        <v>42</v>
      </c>
      <c r="F33" s="90">
        <v>400</v>
      </c>
      <c r="G33" s="28"/>
      <c r="H33" s="28"/>
      <c r="I33" s="28"/>
      <c r="J33" s="28"/>
      <c r="K33" s="29"/>
      <c r="L33" s="32">
        <v>0</v>
      </c>
      <c r="M33" s="12">
        <f t="shared" si="0"/>
        <v>0</v>
      </c>
    </row>
    <row r="34" spans="1:13" s="13" customFormat="1" ht="14.25">
      <c r="A34" s="79" t="s">
        <v>34</v>
      </c>
      <c r="B34" s="78" t="s">
        <v>95</v>
      </c>
      <c r="C34" s="79" t="s">
        <v>96</v>
      </c>
      <c r="D34" s="85" t="s">
        <v>97</v>
      </c>
      <c r="E34" s="79" t="s">
        <v>38</v>
      </c>
      <c r="F34" s="90">
        <v>600</v>
      </c>
      <c r="G34" s="28"/>
      <c r="H34" s="28"/>
      <c r="I34" s="28"/>
      <c r="J34" s="28"/>
      <c r="K34" s="29"/>
      <c r="L34" s="32">
        <v>0</v>
      </c>
      <c r="M34" s="12">
        <f t="shared" si="0"/>
        <v>0</v>
      </c>
    </row>
    <row r="35" spans="1:13" s="13" customFormat="1" ht="14.25">
      <c r="A35" s="79" t="s">
        <v>34</v>
      </c>
      <c r="B35" s="78" t="s">
        <v>98</v>
      </c>
      <c r="C35" s="79" t="s">
        <v>99</v>
      </c>
      <c r="D35" s="85" t="s">
        <v>100</v>
      </c>
      <c r="E35" s="79" t="s">
        <v>38</v>
      </c>
      <c r="F35" s="90">
        <v>600</v>
      </c>
      <c r="G35" s="28"/>
      <c r="H35" s="28"/>
      <c r="I35" s="28"/>
      <c r="J35" s="28"/>
      <c r="K35" s="29"/>
      <c r="L35" s="32">
        <v>0</v>
      </c>
      <c r="M35" s="12">
        <f t="shared" si="0"/>
        <v>0</v>
      </c>
    </row>
    <row r="36" spans="1:13" s="13" customFormat="1" ht="14.25">
      <c r="A36" s="79" t="s">
        <v>34</v>
      </c>
      <c r="B36" s="78" t="s">
        <v>101</v>
      </c>
      <c r="C36" s="79" t="s">
        <v>102</v>
      </c>
      <c r="D36" s="85" t="s">
        <v>103</v>
      </c>
      <c r="E36" s="79" t="s">
        <v>38</v>
      </c>
      <c r="F36" s="90">
        <v>600</v>
      </c>
      <c r="G36" s="28"/>
      <c r="H36" s="28"/>
      <c r="I36" s="28"/>
      <c r="J36" s="28"/>
      <c r="K36" s="29"/>
      <c r="L36" s="32">
        <v>0</v>
      </c>
      <c r="M36" s="12">
        <f t="shared" si="0"/>
        <v>0</v>
      </c>
    </row>
    <row r="37" spans="1:13" s="13" customFormat="1" ht="14.25">
      <c r="A37" s="79" t="s">
        <v>34</v>
      </c>
      <c r="B37" s="78" t="s">
        <v>104</v>
      </c>
      <c r="C37" s="79" t="s">
        <v>105</v>
      </c>
      <c r="D37" s="85" t="s">
        <v>106</v>
      </c>
      <c r="E37" s="79" t="s">
        <v>49</v>
      </c>
      <c r="F37" s="90">
        <v>700</v>
      </c>
      <c r="G37" s="28"/>
      <c r="H37" s="28"/>
      <c r="I37" s="28"/>
      <c r="J37" s="28"/>
      <c r="K37" s="29"/>
      <c r="L37" s="32">
        <v>0</v>
      </c>
      <c r="M37" s="12">
        <f t="shared" si="0"/>
        <v>0</v>
      </c>
    </row>
    <row r="38" spans="1:13" s="13" customFormat="1" ht="14.25">
      <c r="A38" s="79" t="s">
        <v>34</v>
      </c>
      <c r="B38" s="78" t="s">
        <v>107</v>
      </c>
      <c r="C38" s="79" t="s">
        <v>108</v>
      </c>
      <c r="D38" s="85" t="s">
        <v>109</v>
      </c>
      <c r="E38" s="79" t="s">
        <v>42</v>
      </c>
      <c r="F38" s="90">
        <v>15000</v>
      </c>
      <c r="G38" s="28"/>
      <c r="H38" s="28"/>
      <c r="I38" s="28"/>
      <c r="J38" s="28"/>
      <c r="K38" s="29"/>
      <c r="L38" s="32">
        <v>0</v>
      </c>
      <c r="M38" s="12">
        <f t="shared" si="0"/>
        <v>0</v>
      </c>
    </row>
    <row r="39" spans="1:13" s="13" customFormat="1" ht="14.25">
      <c r="A39" s="79" t="s">
        <v>34</v>
      </c>
      <c r="B39" s="78" t="s">
        <v>110</v>
      </c>
      <c r="C39" s="79" t="s">
        <v>111</v>
      </c>
      <c r="D39" s="85" t="s">
        <v>112</v>
      </c>
      <c r="E39" s="79" t="s">
        <v>42</v>
      </c>
      <c r="F39" s="90">
        <v>550</v>
      </c>
      <c r="G39" s="28"/>
      <c r="H39" s="28"/>
      <c r="I39" s="28"/>
      <c r="J39" s="28"/>
      <c r="K39" s="29"/>
      <c r="L39" s="32">
        <v>0</v>
      </c>
      <c r="M39" s="12">
        <f t="shared" si="0"/>
        <v>0</v>
      </c>
    </row>
    <row r="40" spans="1:13" s="13" customFormat="1" ht="14.25">
      <c r="A40" s="79" t="s">
        <v>34</v>
      </c>
      <c r="B40" s="78" t="s">
        <v>113</v>
      </c>
      <c r="C40" s="79" t="s">
        <v>114</v>
      </c>
      <c r="D40" s="85" t="s">
        <v>115</v>
      </c>
      <c r="E40" s="79" t="s">
        <v>49</v>
      </c>
      <c r="F40" s="90">
        <v>140</v>
      </c>
      <c r="G40" s="28"/>
      <c r="H40" s="28"/>
      <c r="I40" s="28"/>
      <c r="J40" s="28"/>
      <c r="K40" s="29"/>
      <c r="L40" s="32">
        <v>0</v>
      </c>
      <c r="M40" s="12">
        <f t="shared" si="0"/>
        <v>0</v>
      </c>
    </row>
    <row r="41" spans="1:13" s="13" customFormat="1" ht="14.25">
      <c r="A41" s="79" t="s">
        <v>34</v>
      </c>
      <c r="B41" s="78" t="s">
        <v>116</v>
      </c>
      <c r="C41" s="79" t="s">
        <v>117</v>
      </c>
      <c r="D41" s="85" t="s">
        <v>118</v>
      </c>
      <c r="E41" s="79" t="s">
        <v>38</v>
      </c>
      <c r="F41" s="90">
        <v>420</v>
      </c>
      <c r="G41" s="28"/>
      <c r="H41" s="28"/>
      <c r="I41" s="28"/>
      <c r="J41" s="28"/>
      <c r="K41" s="29"/>
      <c r="L41" s="32">
        <v>0</v>
      </c>
      <c r="M41" s="12">
        <f t="shared" si="0"/>
        <v>0</v>
      </c>
    </row>
    <row r="42" spans="1:13" s="13" customFormat="1" ht="14.25">
      <c r="A42" s="79" t="s">
        <v>34</v>
      </c>
      <c r="B42" s="78" t="s">
        <v>119</v>
      </c>
      <c r="C42" s="79" t="s">
        <v>120</v>
      </c>
      <c r="D42" s="85" t="s">
        <v>121</v>
      </c>
      <c r="E42" s="79" t="s">
        <v>38</v>
      </c>
      <c r="F42" s="90">
        <v>750</v>
      </c>
      <c r="G42" s="28"/>
      <c r="H42" s="28"/>
      <c r="I42" s="28"/>
      <c r="J42" s="28"/>
      <c r="K42" s="29"/>
      <c r="L42" s="32">
        <v>0</v>
      </c>
      <c r="M42" s="12">
        <f t="shared" si="0"/>
        <v>0</v>
      </c>
    </row>
    <row r="43" spans="1:13" s="13" customFormat="1" ht="14.25">
      <c r="A43" s="79" t="s">
        <v>34</v>
      </c>
      <c r="B43" s="78" t="s">
        <v>122</v>
      </c>
      <c r="C43" s="79" t="s">
        <v>123</v>
      </c>
      <c r="D43" s="85" t="s">
        <v>124</v>
      </c>
      <c r="E43" s="79" t="s">
        <v>42</v>
      </c>
      <c r="F43" s="90">
        <v>23000</v>
      </c>
      <c r="G43" s="28"/>
      <c r="H43" s="28"/>
      <c r="I43" s="28"/>
      <c r="J43" s="28"/>
      <c r="K43" s="29"/>
      <c r="L43" s="32">
        <v>0</v>
      </c>
      <c r="M43" s="12">
        <f t="shared" si="0"/>
        <v>0</v>
      </c>
    </row>
    <row r="44" spans="1:13" s="13" customFormat="1" ht="14.25">
      <c r="A44" s="79" t="s">
        <v>34</v>
      </c>
      <c r="B44" s="78" t="s">
        <v>125</v>
      </c>
      <c r="C44" s="79" t="s">
        <v>126</v>
      </c>
      <c r="D44" s="85" t="s">
        <v>127</v>
      </c>
      <c r="E44" s="79" t="s">
        <v>49</v>
      </c>
      <c r="F44" s="90">
        <v>3080</v>
      </c>
      <c r="G44" s="28"/>
      <c r="H44" s="28"/>
      <c r="I44" s="28"/>
      <c r="J44" s="28"/>
      <c r="K44" s="29"/>
      <c r="L44" s="32">
        <v>0</v>
      </c>
      <c r="M44" s="12">
        <f t="shared" si="0"/>
        <v>0</v>
      </c>
    </row>
    <row r="45" spans="1:13" s="13" customFormat="1" ht="14.25">
      <c r="A45" s="79" t="s">
        <v>34</v>
      </c>
      <c r="B45" s="78" t="s">
        <v>128</v>
      </c>
      <c r="C45" s="79" t="s">
        <v>129</v>
      </c>
      <c r="D45" s="85" t="s">
        <v>130</v>
      </c>
      <c r="E45" s="79" t="s">
        <v>42</v>
      </c>
      <c r="F45" s="90">
        <v>3000</v>
      </c>
      <c r="G45" s="28"/>
      <c r="H45" s="28"/>
      <c r="I45" s="28"/>
      <c r="J45" s="28"/>
      <c r="K45" s="29"/>
      <c r="L45" s="32">
        <v>0</v>
      </c>
      <c r="M45" s="12">
        <f t="shared" si="0"/>
        <v>0</v>
      </c>
    </row>
    <row r="46" spans="1:13" s="13" customFormat="1" ht="14.25">
      <c r="A46" s="79" t="s">
        <v>34</v>
      </c>
      <c r="B46" s="78" t="s">
        <v>131</v>
      </c>
      <c r="C46" s="79" t="s">
        <v>132</v>
      </c>
      <c r="D46" s="85" t="s">
        <v>133</v>
      </c>
      <c r="E46" s="79" t="s">
        <v>42</v>
      </c>
      <c r="F46" s="90">
        <v>25000</v>
      </c>
      <c r="G46" s="28"/>
      <c r="H46" s="28"/>
      <c r="I46" s="28"/>
      <c r="J46" s="28"/>
      <c r="K46" s="29"/>
      <c r="L46" s="32">
        <v>0</v>
      </c>
      <c r="M46" s="12">
        <f t="shared" si="0"/>
        <v>0</v>
      </c>
    </row>
    <row r="47" spans="1:13" s="13" customFormat="1" ht="14.25">
      <c r="A47" s="79" t="s">
        <v>34</v>
      </c>
      <c r="B47" s="78" t="s">
        <v>134</v>
      </c>
      <c r="C47" s="79" t="s">
        <v>135</v>
      </c>
      <c r="D47" s="85" t="s">
        <v>136</v>
      </c>
      <c r="E47" s="79" t="s">
        <v>38</v>
      </c>
      <c r="F47" s="90">
        <v>820</v>
      </c>
      <c r="G47" s="28"/>
      <c r="H47" s="28"/>
      <c r="I47" s="28"/>
      <c r="J47" s="28"/>
      <c r="K47" s="29"/>
      <c r="L47" s="32">
        <v>0</v>
      </c>
      <c r="M47" s="12">
        <f t="shared" si="0"/>
        <v>0</v>
      </c>
    </row>
    <row r="48" spans="1:13" s="13" customFormat="1" ht="14.25">
      <c r="A48" s="79" t="s">
        <v>34</v>
      </c>
      <c r="B48" s="78" t="s">
        <v>137</v>
      </c>
      <c r="C48" s="79" t="s">
        <v>138</v>
      </c>
      <c r="D48" s="85" t="s">
        <v>139</v>
      </c>
      <c r="E48" s="79" t="s">
        <v>49</v>
      </c>
      <c r="F48" s="90">
        <v>3080</v>
      </c>
      <c r="G48" s="28"/>
      <c r="H48" s="28"/>
      <c r="I48" s="28"/>
      <c r="J48" s="28"/>
      <c r="K48" s="29"/>
      <c r="L48" s="32">
        <v>0</v>
      </c>
      <c r="M48" s="12">
        <f t="shared" si="0"/>
        <v>0</v>
      </c>
    </row>
    <row r="49" spans="1:13" s="13" customFormat="1" ht="14.25">
      <c r="A49" s="79" t="s">
        <v>34</v>
      </c>
      <c r="B49" s="78" t="s">
        <v>140</v>
      </c>
      <c r="C49" s="79" t="s">
        <v>141</v>
      </c>
      <c r="D49" s="85" t="s">
        <v>142</v>
      </c>
      <c r="E49" s="79" t="s">
        <v>143</v>
      </c>
      <c r="F49" s="90">
        <v>800</v>
      </c>
      <c r="G49" s="28"/>
      <c r="H49" s="28"/>
      <c r="I49" s="28"/>
      <c r="J49" s="28"/>
      <c r="K49" s="29"/>
      <c r="L49" s="32">
        <v>0</v>
      </c>
      <c r="M49" s="12">
        <f t="shared" si="0"/>
        <v>0</v>
      </c>
    </row>
    <row r="50" spans="1:13" s="13" customFormat="1" ht="14.25">
      <c r="A50" s="79" t="s">
        <v>34</v>
      </c>
      <c r="B50" s="78" t="s">
        <v>144</v>
      </c>
      <c r="C50" s="79" t="s">
        <v>145</v>
      </c>
      <c r="D50" s="85" t="s">
        <v>146</v>
      </c>
      <c r="E50" s="79" t="s">
        <v>143</v>
      </c>
      <c r="F50" s="90">
        <v>800</v>
      </c>
      <c r="G50" s="28"/>
      <c r="H50" s="28"/>
      <c r="I50" s="28"/>
      <c r="J50" s="28"/>
      <c r="K50" s="29"/>
      <c r="L50" s="32">
        <v>0</v>
      </c>
      <c r="M50" s="12">
        <f t="shared" si="0"/>
        <v>0</v>
      </c>
    </row>
    <row r="51" spans="1:13" s="13" customFormat="1" ht="14.25">
      <c r="A51" s="79" t="s">
        <v>34</v>
      </c>
      <c r="B51" s="78" t="s">
        <v>147</v>
      </c>
      <c r="C51" s="79" t="s">
        <v>148</v>
      </c>
      <c r="D51" s="85" t="s">
        <v>149</v>
      </c>
      <c r="E51" s="79" t="s">
        <v>38</v>
      </c>
      <c r="F51" s="90">
        <v>300</v>
      </c>
      <c r="G51" s="28"/>
      <c r="H51" s="28"/>
      <c r="I51" s="28"/>
      <c r="J51" s="28"/>
      <c r="K51" s="29"/>
      <c r="L51" s="32">
        <v>0</v>
      </c>
      <c r="M51" s="12">
        <f t="shared" si="0"/>
        <v>0</v>
      </c>
    </row>
    <row r="52" spans="1:13" s="13" customFormat="1" ht="14.25">
      <c r="A52" s="79" t="s">
        <v>34</v>
      </c>
      <c r="B52" s="78" t="s">
        <v>150</v>
      </c>
      <c r="C52" s="79" t="s">
        <v>151</v>
      </c>
      <c r="D52" s="85" t="s">
        <v>152</v>
      </c>
      <c r="E52" s="79" t="s">
        <v>88</v>
      </c>
      <c r="F52" s="90">
        <v>685</v>
      </c>
      <c r="G52" s="28"/>
      <c r="H52" s="28"/>
      <c r="I52" s="28"/>
      <c r="J52" s="28"/>
      <c r="K52" s="29"/>
      <c r="L52" s="32">
        <v>0</v>
      </c>
      <c r="M52" s="12">
        <f t="shared" si="0"/>
        <v>0</v>
      </c>
    </row>
    <row r="53" spans="1:13" s="13" customFormat="1" ht="14.25">
      <c r="A53" s="79" t="s">
        <v>34</v>
      </c>
      <c r="B53" s="78" t="s">
        <v>153</v>
      </c>
      <c r="C53" s="79" t="s">
        <v>154</v>
      </c>
      <c r="D53" s="85" t="s">
        <v>155</v>
      </c>
      <c r="E53" s="79" t="s">
        <v>38</v>
      </c>
      <c r="F53" s="90">
        <v>600</v>
      </c>
      <c r="G53" s="28"/>
      <c r="H53" s="28"/>
      <c r="I53" s="28"/>
      <c r="J53" s="28"/>
      <c r="K53" s="29"/>
      <c r="L53" s="32">
        <v>0</v>
      </c>
      <c r="M53" s="12">
        <f t="shared" si="0"/>
        <v>0</v>
      </c>
    </row>
    <row r="54" spans="1:13" s="13" customFormat="1" ht="14.25">
      <c r="A54" s="79" t="s">
        <v>34</v>
      </c>
      <c r="B54" s="78" t="s">
        <v>156</v>
      </c>
      <c r="C54" s="79" t="s">
        <v>157</v>
      </c>
      <c r="D54" s="85" t="s">
        <v>158</v>
      </c>
      <c r="E54" s="79" t="s">
        <v>49</v>
      </c>
      <c r="F54" s="90">
        <v>3332</v>
      </c>
      <c r="G54" s="28"/>
      <c r="H54" s="28"/>
      <c r="I54" s="28"/>
      <c r="J54" s="28"/>
      <c r="K54" s="29"/>
      <c r="L54" s="32">
        <v>0</v>
      </c>
      <c r="M54" s="12">
        <f t="shared" si="0"/>
        <v>0</v>
      </c>
    </row>
    <row r="55" spans="1:13" s="13" customFormat="1" ht="14.25">
      <c r="A55" s="79" t="s">
        <v>34</v>
      </c>
      <c r="B55" s="78" t="s">
        <v>159</v>
      </c>
      <c r="C55" s="79" t="s">
        <v>160</v>
      </c>
      <c r="D55" s="85" t="s">
        <v>161</v>
      </c>
      <c r="E55" s="79" t="s">
        <v>49</v>
      </c>
      <c r="F55" s="90">
        <v>3332</v>
      </c>
      <c r="G55" s="28"/>
      <c r="H55" s="28"/>
      <c r="I55" s="28"/>
      <c r="J55" s="28"/>
      <c r="K55" s="29"/>
      <c r="L55" s="32">
        <v>0</v>
      </c>
      <c r="M55" s="12">
        <f t="shared" si="0"/>
        <v>0</v>
      </c>
    </row>
    <row r="56" spans="1:13" s="13" customFormat="1" ht="14.25">
      <c r="A56" s="79" t="s">
        <v>34</v>
      </c>
      <c r="B56" s="78" t="s">
        <v>162</v>
      </c>
      <c r="C56" s="79" t="s">
        <v>163</v>
      </c>
      <c r="D56" s="85" t="s">
        <v>164</v>
      </c>
      <c r="E56" s="79" t="s">
        <v>42</v>
      </c>
      <c r="F56" s="90">
        <v>25000</v>
      </c>
      <c r="G56" s="28"/>
      <c r="H56" s="28"/>
      <c r="I56" s="28"/>
      <c r="J56" s="28"/>
      <c r="K56" s="29"/>
      <c r="L56" s="32">
        <v>0</v>
      </c>
      <c r="M56" s="12">
        <f t="shared" si="0"/>
        <v>0</v>
      </c>
    </row>
    <row r="57" spans="1:13" s="13" customFormat="1" ht="14.25">
      <c r="A57" s="79" t="s">
        <v>34</v>
      </c>
      <c r="B57" s="78" t="s">
        <v>165</v>
      </c>
      <c r="C57" s="79" t="s">
        <v>166</v>
      </c>
      <c r="D57" s="85" t="s">
        <v>167</v>
      </c>
      <c r="E57" s="79" t="s">
        <v>42</v>
      </c>
      <c r="F57" s="90">
        <v>11000</v>
      </c>
      <c r="G57" s="28"/>
      <c r="H57" s="28"/>
      <c r="I57" s="28"/>
      <c r="J57" s="28"/>
      <c r="K57" s="29"/>
      <c r="L57" s="32">
        <v>0</v>
      </c>
      <c r="M57" s="12">
        <f t="shared" si="0"/>
        <v>0</v>
      </c>
    </row>
    <row r="58" spans="1:13" s="13" customFormat="1" ht="14.25">
      <c r="A58" s="79" t="s">
        <v>34</v>
      </c>
      <c r="B58" s="78" t="s">
        <v>168</v>
      </c>
      <c r="C58" s="79" t="s">
        <v>169</v>
      </c>
      <c r="D58" s="85" t="s">
        <v>170</v>
      </c>
      <c r="E58" s="79" t="s">
        <v>42</v>
      </c>
      <c r="F58" s="90">
        <v>6000</v>
      </c>
      <c r="G58" s="28"/>
      <c r="H58" s="28"/>
      <c r="I58" s="28"/>
      <c r="J58" s="28"/>
      <c r="K58" s="29"/>
      <c r="L58" s="32">
        <v>0</v>
      </c>
      <c r="M58" s="12">
        <f t="shared" si="0"/>
        <v>0</v>
      </c>
    </row>
    <row r="59" spans="1:13" s="13" customFormat="1" ht="14.25">
      <c r="A59" s="79" t="s">
        <v>34</v>
      </c>
      <c r="B59" s="78" t="s">
        <v>171</v>
      </c>
      <c r="C59" s="79" t="s">
        <v>172</v>
      </c>
      <c r="D59" s="85" t="s">
        <v>173</v>
      </c>
      <c r="E59" s="79" t="s">
        <v>42</v>
      </c>
      <c r="F59" s="90">
        <v>600</v>
      </c>
      <c r="G59" s="28"/>
      <c r="H59" s="28"/>
      <c r="I59" s="28"/>
      <c r="J59" s="28"/>
      <c r="K59" s="29"/>
      <c r="L59" s="32">
        <v>0</v>
      </c>
      <c r="M59" s="12">
        <f t="shared" si="0"/>
        <v>0</v>
      </c>
    </row>
    <row r="60" spans="1:13" s="13" customFormat="1" ht="14.25">
      <c r="A60" s="79" t="s">
        <v>34</v>
      </c>
      <c r="B60" s="78" t="s">
        <v>174</v>
      </c>
      <c r="C60" s="79" t="s">
        <v>175</v>
      </c>
      <c r="D60" s="85" t="s">
        <v>176</v>
      </c>
      <c r="E60" s="79" t="s">
        <v>42</v>
      </c>
      <c r="F60" s="90">
        <v>600</v>
      </c>
      <c r="G60" s="28"/>
      <c r="H60" s="28"/>
      <c r="I60" s="28"/>
      <c r="J60" s="28"/>
      <c r="K60" s="29"/>
      <c r="L60" s="32">
        <v>0</v>
      </c>
      <c r="M60" s="12">
        <f t="shared" si="0"/>
        <v>0</v>
      </c>
    </row>
    <row r="61" spans="1:13" s="13" customFormat="1" ht="14.25">
      <c r="A61" s="79" t="s">
        <v>34</v>
      </c>
      <c r="B61" s="78" t="s">
        <v>177</v>
      </c>
      <c r="C61" s="79" t="s">
        <v>178</v>
      </c>
      <c r="D61" s="85" t="s">
        <v>179</v>
      </c>
      <c r="E61" s="79" t="s">
        <v>42</v>
      </c>
      <c r="F61" s="90">
        <v>600</v>
      </c>
      <c r="G61" s="28"/>
      <c r="H61" s="28"/>
      <c r="I61" s="28"/>
      <c r="J61" s="28"/>
      <c r="K61" s="29"/>
      <c r="L61" s="32">
        <v>0</v>
      </c>
      <c r="M61" s="12">
        <f t="shared" si="0"/>
        <v>0</v>
      </c>
    </row>
    <row r="62" spans="1:13" s="13" customFormat="1" ht="14.25">
      <c r="A62" s="79" t="s">
        <v>34</v>
      </c>
      <c r="B62" s="78" t="s">
        <v>180</v>
      </c>
      <c r="C62" s="79" t="s">
        <v>181</v>
      </c>
      <c r="D62" s="85" t="s">
        <v>182</v>
      </c>
      <c r="E62" s="79" t="s">
        <v>49</v>
      </c>
      <c r="F62" s="90">
        <v>3400</v>
      </c>
      <c r="G62" s="28"/>
      <c r="H62" s="28"/>
      <c r="I62" s="28"/>
      <c r="J62" s="28"/>
      <c r="K62" s="29"/>
      <c r="L62" s="32">
        <v>0</v>
      </c>
      <c r="M62" s="12">
        <f t="shared" si="0"/>
        <v>0</v>
      </c>
    </row>
    <row r="63" spans="1:13" s="13" customFormat="1" ht="14.25">
      <c r="A63" s="79" t="s">
        <v>34</v>
      </c>
      <c r="B63" s="78" t="s">
        <v>183</v>
      </c>
      <c r="C63" s="79" t="s">
        <v>184</v>
      </c>
      <c r="D63" s="85" t="s">
        <v>185</v>
      </c>
      <c r="E63" s="79" t="s">
        <v>38</v>
      </c>
      <c r="F63" s="90">
        <v>100</v>
      </c>
      <c r="G63" s="28"/>
      <c r="H63" s="28"/>
      <c r="I63" s="28"/>
      <c r="J63" s="28"/>
      <c r="K63" s="29"/>
      <c r="L63" s="32">
        <v>0</v>
      </c>
      <c r="M63" s="12">
        <f t="shared" si="0"/>
        <v>0</v>
      </c>
    </row>
    <row r="64" spans="1:13" s="13" customFormat="1" ht="14.25">
      <c r="A64" s="79" t="s">
        <v>34</v>
      </c>
      <c r="B64" s="78" t="s">
        <v>186</v>
      </c>
      <c r="C64" s="79" t="s">
        <v>187</v>
      </c>
      <c r="D64" s="85" t="s">
        <v>188</v>
      </c>
      <c r="E64" s="79" t="s">
        <v>42</v>
      </c>
      <c r="F64" s="90">
        <v>8020</v>
      </c>
      <c r="G64" s="28"/>
      <c r="H64" s="28"/>
      <c r="I64" s="28"/>
      <c r="J64" s="28"/>
      <c r="K64" s="29"/>
      <c r="L64" s="32">
        <v>0</v>
      </c>
      <c r="M64" s="12">
        <f t="shared" si="0"/>
        <v>0</v>
      </c>
    </row>
    <row r="65" spans="1:13" s="13" customFormat="1" ht="14.25">
      <c r="A65" s="79" t="s">
        <v>34</v>
      </c>
      <c r="B65" s="78" t="s">
        <v>189</v>
      </c>
      <c r="C65" s="79" t="s">
        <v>190</v>
      </c>
      <c r="D65" s="85" t="s">
        <v>191</v>
      </c>
      <c r="E65" s="79" t="s">
        <v>42</v>
      </c>
      <c r="F65" s="90">
        <v>2000</v>
      </c>
      <c r="G65" s="28"/>
      <c r="H65" s="28"/>
      <c r="I65" s="28"/>
      <c r="J65" s="28"/>
      <c r="K65" s="29"/>
      <c r="L65" s="32">
        <v>0</v>
      </c>
      <c r="M65" s="12">
        <f t="shared" si="0"/>
        <v>0</v>
      </c>
    </row>
    <row r="66" spans="1:13" s="13" customFormat="1" ht="14.25">
      <c r="A66" s="79" t="s">
        <v>34</v>
      </c>
      <c r="B66" s="78" t="s">
        <v>192</v>
      </c>
      <c r="C66" s="79" t="s">
        <v>193</v>
      </c>
      <c r="D66" s="85" t="s">
        <v>194</v>
      </c>
      <c r="E66" s="79" t="s">
        <v>42</v>
      </c>
      <c r="F66" s="90">
        <v>10000</v>
      </c>
      <c r="G66" s="28"/>
      <c r="H66" s="28"/>
      <c r="I66" s="28"/>
      <c r="J66" s="28"/>
      <c r="K66" s="29"/>
      <c r="L66" s="32">
        <v>0</v>
      </c>
      <c r="M66" s="12">
        <f t="shared" si="0"/>
        <v>0</v>
      </c>
    </row>
    <row r="67" spans="1:13" s="13" customFormat="1" ht="14.25">
      <c r="A67" s="79" t="s">
        <v>34</v>
      </c>
      <c r="B67" s="78" t="s">
        <v>195</v>
      </c>
      <c r="C67" s="79" t="s">
        <v>196</v>
      </c>
      <c r="D67" s="85" t="s">
        <v>197</v>
      </c>
      <c r="E67" s="79" t="s">
        <v>49</v>
      </c>
      <c r="F67" s="90">
        <v>8000</v>
      </c>
      <c r="G67" s="28"/>
      <c r="H67" s="28"/>
      <c r="I67" s="28"/>
      <c r="J67" s="28"/>
      <c r="K67" s="29"/>
      <c r="L67" s="32">
        <v>0</v>
      </c>
      <c r="M67" s="12">
        <f t="shared" si="0"/>
        <v>0</v>
      </c>
    </row>
    <row r="68" spans="1:13" s="13" customFormat="1" ht="14.25">
      <c r="A68" s="79" t="s">
        <v>34</v>
      </c>
      <c r="B68" s="78" t="s">
        <v>198</v>
      </c>
      <c r="C68" s="79" t="s">
        <v>199</v>
      </c>
      <c r="D68" s="85" t="s">
        <v>200</v>
      </c>
      <c r="E68" s="79" t="s">
        <v>42</v>
      </c>
      <c r="F68" s="90">
        <v>4000</v>
      </c>
      <c r="G68" s="28"/>
      <c r="H68" s="28"/>
      <c r="I68" s="28"/>
      <c r="J68" s="28"/>
      <c r="K68" s="29"/>
      <c r="L68" s="32">
        <v>0</v>
      </c>
      <c r="M68" s="12">
        <f t="shared" si="0"/>
        <v>0</v>
      </c>
    </row>
    <row r="69" spans="1:13" s="13" customFormat="1" ht="14.25">
      <c r="A69" s="79" t="s">
        <v>34</v>
      </c>
      <c r="B69" s="78" t="s">
        <v>201</v>
      </c>
      <c r="C69" s="79" t="s">
        <v>202</v>
      </c>
      <c r="D69" s="85" t="s">
        <v>203</v>
      </c>
      <c r="E69" s="79" t="s">
        <v>42</v>
      </c>
      <c r="F69" s="90">
        <v>700</v>
      </c>
      <c r="G69" s="28"/>
      <c r="H69" s="28"/>
      <c r="I69" s="28"/>
      <c r="J69" s="28"/>
      <c r="K69" s="29"/>
      <c r="L69" s="32">
        <v>0</v>
      </c>
      <c r="M69" s="12">
        <f t="shared" si="0"/>
        <v>0</v>
      </c>
    </row>
    <row r="70" spans="1:13" s="13" customFormat="1" ht="14.25">
      <c r="A70" s="79" t="s">
        <v>34</v>
      </c>
      <c r="B70" s="78" t="s">
        <v>204</v>
      </c>
      <c r="C70" s="79" t="s">
        <v>205</v>
      </c>
      <c r="D70" s="85" t="s">
        <v>206</v>
      </c>
      <c r="E70" s="79" t="s">
        <v>42</v>
      </c>
      <c r="F70" s="90">
        <v>700</v>
      </c>
      <c r="G70" s="28"/>
      <c r="H70" s="28"/>
      <c r="I70" s="28"/>
      <c r="J70" s="28"/>
      <c r="K70" s="29"/>
      <c r="L70" s="32">
        <v>0</v>
      </c>
      <c r="M70" s="12">
        <f t="shared" si="0"/>
        <v>0</v>
      </c>
    </row>
    <row r="71" spans="1:13" s="13" customFormat="1" ht="14.25">
      <c r="A71" s="79" t="s">
        <v>34</v>
      </c>
      <c r="B71" s="78" t="s">
        <v>207</v>
      </c>
      <c r="C71" s="79" t="s">
        <v>208</v>
      </c>
      <c r="D71" s="85" t="s">
        <v>209</v>
      </c>
      <c r="E71" s="79" t="s">
        <v>42</v>
      </c>
      <c r="F71" s="90">
        <v>200</v>
      </c>
      <c r="G71" s="28"/>
      <c r="H71" s="28"/>
      <c r="I71" s="28"/>
      <c r="J71" s="28"/>
      <c r="K71" s="29"/>
      <c r="L71" s="32">
        <v>0</v>
      </c>
      <c r="M71" s="12">
        <f t="shared" si="0"/>
        <v>0</v>
      </c>
    </row>
    <row r="72" spans="1:13" s="13" customFormat="1" ht="14.25">
      <c r="A72" s="79" t="s">
        <v>34</v>
      </c>
      <c r="B72" s="78" t="s">
        <v>210</v>
      </c>
      <c r="C72" s="79" t="s">
        <v>211</v>
      </c>
      <c r="D72" s="85" t="s">
        <v>212</v>
      </c>
      <c r="E72" s="79" t="s">
        <v>42</v>
      </c>
      <c r="F72" s="90">
        <v>100</v>
      </c>
      <c r="G72" s="28"/>
      <c r="H72" s="28"/>
      <c r="I72" s="28"/>
      <c r="J72" s="28"/>
      <c r="K72" s="29"/>
      <c r="L72" s="32">
        <v>0</v>
      </c>
      <c r="M72" s="12">
        <f t="shared" si="0"/>
        <v>0</v>
      </c>
    </row>
    <row r="73" spans="1:13" s="13" customFormat="1" ht="14.25">
      <c r="A73" s="79" t="s">
        <v>34</v>
      </c>
      <c r="B73" s="78" t="s">
        <v>213</v>
      </c>
      <c r="C73" s="79" t="s">
        <v>214</v>
      </c>
      <c r="D73" s="85" t="s">
        <v>215</v>
      </c>
      <c r="E73" s="79" t="s">
        <v>42</v>
      </c>
      <c r="F73" s="90">
        <v>100</v>
      </c>
      <c r="G73" s="28"/>
      <c r="H73" s="28"/>
      <c r="I73" s="28"/>
      <c r="J73" s="28"/>
      <c r="K73" s="29"/>
      <c r="L73" s="32">
        <v>0</v>
      </c>
      <c r="M73" s="12">
        <f t="shared" si="0"/>
        <v>0</v>
      </c>
    </row>
    <row r="74" spans="1:13" s="13" customFormat="1" ht="14.25">
      <c r="A74" s="79" t="s">
        <v>34</v>
      </c>
      <c r="B74" s="78" t="s">
        <v>216</v>
      </c>
      <c r="C74" s="79" t="s">
        <v>217</v>
      </c>
      <c r="D74" s="85" t="s">
        <v>218</v>
      </c>
      <c r="E74" s="79" t="s">
        <v>42</v>
      </c>
      <c r="F74" s="90">
        <v>100</v>
      </c>
      <c r="G74" s="28"/>
      <c r="H74" s="28"/>
      <c r="I74" s="28"/>
      <c r="J74" s="28"/>
      <c r="K74" s="29"/>
      <c r="L74" s="32">
        <v>0</v>
      </c>
      <c r="M74" s="12">
        <f t="shared" si="0"/>
        <v>0</v>
      </c>
    </row>
    <row r="75" spans="1:13" s="13" customFormat="1" ht="14.25">
      <c r="A75" s="79" t="s">
        <v>34</v>
      </c>
      <c r="B75" s="78" t="s">
        <v>219</v>
      </c>
      <c r="C75" s="79" t="s">
        <v>220</v>
      </c>
      <c r="D75" s="85" t="s">
        <v>221</v>
      </c>
      <c r="E75" s="79" t="s">
        <v>42</v>
      </c>
      <c r="F75" s="90">
        <v>300</v>
      </c>
      <c r="G75" s="28"/>
      <c r="H75" s="28"/>
      <c r="I75" s="28"/>
      <c r="J75" s="28"/>
      <c r="K75" s="29"/>
      <c r="L75" s="32">
        <v>0</v>
      </c>
      <c r="M75" s="12">
        <f t="shared" si="0"/>
        <v>0</v>
      </c>
    </row>
    <row r="76" spans="1:13" s="13" customFormat="1" ht="14.25">
      <c r="A76" s="79" t="s">
        <v>34</v>
      </c>
      <c r="B76" s="78" t="s">
        <v>222</v>
      </c>
      <c r="C76" s="79" t="s">
        <v>223</v>
      </c>
      <c r="D76" s="85" t="s">
        <v>224</v>
      </c>
      <c r="E76" s="79" t="s">
        <v>42</v>
      </c>
      <c r="F76" s="90">
        <v>2000</v>
      </c>
      <c r="G76" s="28"/>
      <c r="H76" s="28"/>
      <c r="I76" s="28"/>
      <c r="J76" s="28"/>
      <c r="K76" s="29"/>
      <c r="L76" s="32">
        <v>0</v>
      </c>
      <c r="M76" s="12">
        <f t="shared" si="0"/>
        <v>0</v>
      </c>
    </row>
    <row r="77" spans="1:13" s="13" customFormat="1" ht="14.25">
      <c r="A77" s="79" t="s">
        <v>34</v>
      </c>
      <c r="B77" s="78" t="s">
        <v>225</v>
      </c>
      <c r="C77" s="79" t="s">
        <v>226</v>
      </c>
      <c r="D77" s="85" t="s">
        <v>227</v>
      </c>
      <c r="E77" s="79" t="s">
        <v>42</v>
      </c>
      <c r="F77" s="90">
        <v>2000</v>
      </c>
      <c r="G77" s="28"/>
      <c r="H77" s="28"/>
      <c r="I77" s="28"/>
      <c r="J77" s="28"/>
      <c r="K77" s="29"/>
      <c r="L77" s="32">
        <v>0</v>
      </c>
      <c r="M77" s="12">
        <f t="shared" si="0"/>
        <v>0</v>
      </c>
    </row>
    <row r="78" spans="1:13" s="13" customFormat="1" ht="14.25">
      <c r="A78" s="79" t="s">
        <v>34</v>
      </c>
      <c r="B78" s="78" t="s">
        <v>228</v>
      </c>
      <c r="C78" s="79" t="s">
        <v>229</v>
      </c>
      <c r="D78" s="85" t="s">
        <v>230</v>
      </c>
      <c r="E78" s="79" t="s">
        <v>42</v>
      </c>
      <c r="F78" s="90">
        <v>2000</v>
      </c>
      <c r="G78" s="28"/>
      <c r="H78" s="28"/>
      <c r="I78" s="28"/>
      <c r="J78" s="28"/>
      <c r="K78" s="29"/>
      <c r="L78" s="32">
        <v>0</v>
      </c>
      <c r="M78" s="12">
        <f t="shared" si="0"/>
        <v>0</v>
      </c>
    </row>
    <row r="79" spans="1:13" s="13" customFormat="1" ht="14.25">
      <c r="A79" s="79" t="s">
        <v>34</v>
      </c>
      <c r="B79" s="78" t="s">
        <v>231</v>
      </c>
      <c r="C79" s="79" t="s">
        <v>232</v>
      </c>
      <c r="D79" s="85" t="s">
        <v>233</v>
      </c>
      <c r="E79" s="79" t="s">
        <v>42</v>
      </c>
      <c r="F79" s="90">
        <v>4000</v>
      </c>
      <c r="G79" s="28"/>
      <c r="H79" s="28"/>
      <c r="I79" s="28"/>
      <c r="J79" s="28"/>
      <c r="K79" s="29"/>
      <c r="L79" s="32">
        <v>0</v>
      </c>
      <c r="M79" s="12">
        <f t="shared" si="0"/>
        <v>0</v>
      </c>
    </row>
    <row r="80" spans="1:13" s="13" customFormat="1" ht="14.25">
      <c r="A80" s="79" t="s">
        <v>34</v>
      </c>
      <c r="B80" s="78" t="s">
        <v>234</v>
      </c>
      <c r="C80" s="79" t="s">
        <v>235</v>
      </c>
      <c r="D80" s="85" t="s">
        <v>236</v>
      </c>
      <c r="E80" s="79" t="s">
        <v>42</v>
      </c>
      <c r="F80" s="90">
        <v>4000</v>
      </c>
      <c r="G80" s="28"/>
      <c r="H80" s="28"/>
      <c r="I80" s="28"/>
      <c r="J80" s="28"/>
      <c r="K80" s="29"/>
      <c r="L80" s="32">
        <v>0</v>
      </c>
      <c r="M80" s="12">
        <f t="shared" si="0"/>
        <v>0</v>
      </c>
    </row>
    <row r="81" spans="1:13" s="13" customFormat="1" ht="14.25">
      <c r="A81" s="79" t="s">
        <v>34</v>
      </c>
      <c r="B81" s="78" t="s">
        <v>237</v>
      </c>
      <c r="C81" s="79" t="s">
        <v>238</v>
      </c>
      <c r="D81" s="85" t="s">
        <v>239</v>
      </c>
      <c r="E81" s="79" t="s">
        <v>42</v>
      </c>
      <c r="F81" s="90">
        <v>2000</v>
      </c>
      <c r="G81" s="28"/>
      <c r="H81" s="28"/>
      <c r="I81" s="28"/>
      <c r="J81" s="28"/>
      <c r="K81" s="29"/>
      <c r="L81" s="32">
        <v>0</v>
      </c>
      <c r="M81" s="12">
        <f aca="true" t="shared" si="1" ref="M81:M144">SUM(F81*L81)</f>
        <v>0</v>
      </c>
    </row>
    <row r="82" spans="1:13" s="13" customFormat="1" ht="14.25">
      <c r="A82" s="79" t="s">
        <v>34</v>
      </c>
      <c r="B82" s="78" t="s">
        <v>240</v>
      </c>
      <c r="C82" s="79" t="s">
        <v>241</v>
      </c>
      <c r="D82" s="85" t="s">
        <v>242</v>
      </c>
      <c r="E82" s="79" t="s">
        <v>42</v>
      </c>
      <c r="F82" s="90">
        <v>5000</v>
      </c>
      <c r="G82" s="28"/>
      <c r="H82" s="28"/>
      <c r="I82" s="28"/>
      <c r="J82" s="28"/>
      <c r="K82" s="29"/>
      <c r="L82" s="32">
        <v>0</v>
      </c>
      <c r="M82" s="12">
        <f t="shared" si="1"/>
        <v>0</v>
      </c>
    </row>
    <row r="83" spans="1:13" s="13" customFormat="1" ht="14.25">
      <c r="A83" s="79" t="s">
        <v>34</v>
      </c>
      <c r="B83" s="78" t="s">
        <v>243</v>
      </c>
      <c r="C83" s="79" t="s">
        <v>244</v>
      </c>
      <c r="D83" s="85" t="s">
        <v>245</v>
      </c>
      <c r="E83" s="79" t="s">
        <v>42</v>
      </c>
      <c r="F83" s="90">
        <v>5000</v>
      </c>
      <c r="G83" s="28"/>
      <c r="H83" s="28"/>
      <c r="I83" s="28"/>
      <c r="J83" s="28"/>
      <c r="K83" s="29"/>
      <c r="L83" s="32">
        <v>0</v>
      </c>
      <c r="M83" s="12">
        <f t="shared" si="1"/>
        <v>0</v>
      </c>
    </row>
    <row r="84" spans="1:13" s="13" customFormat="1" ht="14.25">
      <c r="A84" s="79" t="s">
        <v>34</v>
      </c>
      <c r="B84" s="78" t="s">
        <v>246</v>
      </c>
      <c r="C84" s="79" t="s">
        <v>247</v>
      </c>
      <c r="D84" s="85" t="s">
        <v>248</v>
      </c>
      <c r="E84" s="79" t="s">
        <v>42</v>
      </c>
      <c r="F84" s="90">
        <v>5000</v>
      </c>
      <c r="G84" s="28"/>
      <c r="H84" s="28"/>
      <c r="I84" s="28"/>
      <c r="J84" s="28"/>
      <c r="K84" s="29"/>
      <c r="L84" s="32">
        <v>0</v>
      </c>
      <c r="M84" s="12">
        <f t="shared" si="1"/>
        <v>0</v>
      </c>
    </row>
    <row r="85" spans="1:13" s="13" customFormat="1" ht="14.25">
      <c r="A85" s="79" t="s">
        <v>34</v>
      </c>
      <c r="B85" s="78" t="s">
        <v>249</v>
      </c>
      <c r="C85" s="79" t="s">
        <v>250</v>
      </c>
      <c r="D85" s="85" t="s">
        <v>251</v>
      </c>
      <c r="E85" s="79" t="s">
        <v>42</v>
      </c>
      <c r="F85" s="90">
        <v>4000</v>
      </c>
      <c r="G85" s="28"/>
      <c r="H85" s="28"/>
      <c r="I85" s="28"/>
      <c r="J85" s="28"/>
      <c r="K85" s="29"/>
      <c r="L85" s="32">
        <v>0</v>
      </c>
      <c r="M85" s="12">
        <f t="shared" si="1"/>
        <v>0</v>
      </c>
    </row>
    <row r="86" spans="1:13" s="13" customFormat="1" ht="14.25">
      <c r="A86" s="79" t="s">
        <v>34</v>
      </c>
      <c r="B86" s="78" t="s">
        <v>252</v>
      </c>
      <c r="C86" s="79" t="s">
        <v>253</v>
      </c>
      <c r="D86" s="85" t="s">
        <v>254</v>
      </c>
      <c r="E86" s="79" t="s">
        <v>42</v>
      </c>
      <c r="F86" s="90">
        <v>4000</v>
      </c>
      <c r="G86" s="28"/>
      <c r="H86" s="28"/>
      <c r="I86" s="28"/>
      <c r="J86" s="28"/>
      <c r="K86" s="29"/>
      <c r="L86" s="32">
        <v>0</v>
      </c>
      <c r="M86" s="12">
        <f t="shared" si="1"/>
        <v>0</v>
      </c>
    </row>
    <row r="87" spans="1:13" s="13" customFormat="1" ht="14.25">
      <c r="A87" s="79" t="s">
        <v>34</v>
      </c>
      <c r="B87" s="78" t="s">
        <v>255</v>
      </c>
      <c r="C87" s="79" t="s">
        <v>256</v>
      </c>
      <c r="D87" s="85" t="s">
        <v>257</v>
      </c>
      <c r="E87" s="79" t="s">
        <v>42</v>
      </c>
      <c r="F87" s="90">
        <v>4000</v>
      </c>
      <c r="G87" s="28"/>
      <c r="H87" s="28"/>
      <c r="I87" s="28"/>
      <c r="J87" s="28"/>
      <c r="K87" s="29"/>
      <c r="L87" s="32">
        <v>0</v>
      </c>
      <c r="M87" s="12">
        <f t="shared" si="1"/>
        <v>0</v>
      </c>
    </row>
    <row r="88" spans="1:13" s="13" customFormat="1" ht="14.25">
      <c r="A88" s="79" t="s">
        <v>34</v>
      </c>
      <c r="B88" s="78" t="s">
        <v>258</v>
      </c>
      <c r="C88" s="79" t="s">
        <v>259</v>
      </c>
      <c r="D88" s="85" t="s">
        <v>260</v>
      </c>
      <c r="E88" s="79" t="s">
        <v>42</v>
      </c>
      <c r="F88" s="90">
        <v>15000</v>
      </c>
      <c r="G88" s="28"/>
      <c r="H88" s="28"/>
      <c r="I88" s="28"/>
      <c r="J88" s="28"/>
      <c r="K88" s="29"/>
      <c r="L88" s="32">
        <v>0</v>
      </c>
      <c r="M88" s="12">
        <f t="shared" si="1"/>
        <v>0</v>
      </c>
    </row>
    <row r="89" spans="1:13" s="13" customFormat="1" ht="14.25">
      <c r="A89" s="79" t="s">
        <v>34</v>
      </c>
      <c r="B89" s="78" t="s">
        <v>261</v>
      </c>
      <c r="C89" s="79" t="s">
        <v>262</v>
      </c>
      <c r="D89" s="85" t="s">
        <v>263</v>
      </c>
      <c r="E89" s="79" t="s">
        <v>42</v>
      </c>
      <c r="F89" s="90">
        <v>23000</v>
      </c>
      <c r="G89" s="28"/>
      <c r="H89" s="28"/>
      <c r="I89" s="28"/>
      <c r="J89" s="28"/>
      <c r="K89" s="29"/>
      <c r="L89" s="32">
        <v>0</v>
      </c>
      <c r="M89" s="12">
        <f t="shared" si="1"/>
        <v>0</v>
      </c>
    </row>
    <row r="90" spans="1:13" s="13" customFormat="1" ht="14.25">
      <c r="A90" s="79" t="s">
        <v>34</v>
      </c>
      <c r="B90" s="78" t="s">
        <v>264</v>
      </c>
      <c r="C90" s="79" t="s">
        <v>265</v>
      </c>
      <c r="D90" s="85" t="s">
        <v>266</v>
      </c>
      <c r="E90" s="79" t="s">
        <v>42</v>
      </c>
      <c r="F90" s="90">
        <v>23000</v>
      </c>
      <c r="G90" s="28"/>
      <c r="H90" s="28"/>
      <c r="I90" s="28"/>
      <c r="J90" s="28"/>
      <c r="K90" s="29"/>
      <c r="L90" s="32">
        <v>0</v>
      </c>
      <c r="M90" s="12">
        <f t="shared" si="1"/>
        <v>0</v>
      </c>
    </row>
    <row r="91" spans="1:13" s="13" customFormat="1" ht="14.25">
      <c r="A91" s="79" t="s">
        <v>34</v>
      </c>
      <c r="B91" s="78" t="s">
        <v>267</v>
      </c>
      <c r="C91" s="79" t="s">
        <v>268</v>
      </c>
      <c r="D91" s="85" t="s">
        <v>269</v>
      </c>
      <c r="E91" s="79" t="s">
        <v>42</v>
      </c>
      <c r="F91" s="90">
        <v>5500</v>
      </c>
      <c r="G91" s="28"/>
      <c r="H91" s="28"/>
      <c r="I91" s="28"/>
      <c r="J91" s="28"/>
      <c r="K91" s="29"/>
      <c r="L91" s="32">
        <v>0</v>
      </c>
      <c r="M91" s="12">
        <f t="shared" si="1"/>
        <v>0</v>
      </c>
    </row>
    <row r="92" spans="1:13" s="13" customFormat="1" ht="14.25">
      <c r="A92" s="79" t="s">
        <v>34</v>
      </c>
      <c r="B92" s="78" t="s">
        <v>270</v>
      </c>
      <c r="C92" s="79" t="s">
        <v>271</v>
      </c>
      <c r="D92" s="85" t="s">
        <v>272</v>
      </c>
      <c r="E92" s="79" t="s">
        <v>42</v>
      </c>
      <c r="F92" s="90">
        <v>5300</v>
      </c>
      <c r="G92" s="28"/>
      <c r="H92" s="28"/>
      <c r="I92" s="28"/>
      <c r="J92" s="28"/>
      <c r="K92" s="29"/>
      <c r="L92" s="32">
        <v>0</v>
      </c>
      <c r="M92" s="12">
        <f t="shared" si="1"/>
        <v>0</v>
      </c>
    </row>
    <row r="93" spans="1:13" s="13" customFormat="1" ht="14.25">
      <c r="A93" s="79" t="s">
        <v>34</v>
      </c>
      <c r="B93" s="78" t="s">
        <v>273</v>
      </c>
      <c r="C93" s="79" t="s">
        <v>274</v>
      </c>
      <c r="D93" s="85" t="s">
        <v>275</v>
      </c>
      <c r="E93" s="79" t="s">
        <v>42</v>
      </c>
      <c r="F93" s="90">
        <v>1200</v>
      </c>
      <c r="G93" s="28"/>
      <c r="H93" s="28"/>
      <c r="I93" s="28"/>
      <c r="J93" s="28"/>
      <c r="K93" s="29"/>
      <c r="L93" s="32">
        <v>0</v>
      </c>
      <c r="M93" s="12">
        <f t="shared" si="1"/>
        <v>0</v>
      </c>
    </row>
    <row r="94" spans="1:13" s="13" customFormat="1" ht="14.25">
      <c r="A94" s="79" t="s">
        <v>34</v>
      </c>
      <c r="B94" s="78" t="s">
        <v>276</v>
      </c>
      <c r="C94" s="79" t="s">
        <v>277</v>
      </c>
      <c r="D94" s="85" t="s">
        <v>278</v>
      </c>
      <c r="E94" s="79" t="s">
        <v>42</v>
      </c>
      <c r="F94" s="90">
        <v>14000</v>
      </c>
      <c r="G94" s="28"/>
      <c r="H94" s="28"/>
      <c r="I94" s="28"/>
      <c r="J94" s="28"/>
      <c r="K94" s="29"/>
      <c r="L94" s="32">
        <v>0</v>
      </c>
      <c r="M94" s="12">
        <f t="shared" si="1"/>
        <v>0</v>
      </c>
    </row>
    <row r="95" spans="1:13" s="13" customFormat="1" ht="14.25">
      <c r="A95" s="79" t="s">
        <v>34</v>
      </c>
      <c r="B95" s="78" t="s">
        <v>279</v>
      </c>
      <c r="C95" s="79" t="s">
        <v>280</v>
      </c>
      <c r="D95" s="85" t="s">
        <v>281</v>
      </c>
      <c r="E95" s="79" t="s">
        <v>42</v>
      </c>
      <c r="F95" s="90">
        <v>14000</v>
      </c>
      <c r="G95" s="28"/>
      <c r="H95" s="28"/>
      <c r="I95" s="28"/>
      <c r="J95" s="28"/>
      <c r="K95" s="29"/>
      <c r="L95" s="32">
        <v>0</v>
      </c>
      <c r="M95" s="12">
        <f t="shared" si="1"/>
        <v>0</v>
      </c>
    </row>
    <row r="96" spans="1:13" s="13" customFormat="1" ht="14.25">
      <c r="A96" s="79" t="s">
        <v>34</v>
      </c>
      <c r="B96" s="78" t="s">
        <v>282</v>
      </c>
      <c r="C96" s="79" t="s">
        <v>283</v>
      </c>
      <c r="D96" s="85" t="s">
        <v>284</v>
      </c>
      <c r="E96" s="79" t="s">
        <v>42</v>
      </c>
      <c r="F96" s="90">
        <v>50</v>
      </c>
      <c r="G96" s="28"/>
      <c r="H96" s="28"/>
      <c r="I96" s="28"/>
      <c r="J96" s="28"/>
      <c r="K96" s="29"/>
      <c r="L96" s="32">
        <v>0</v>
      </c>
      <c r="M96" s="12">
        <f t="shared" si="1"/>
        <v>0</v>
      </c>
    </row>
    <row r="97" spans="1:13" s="13" customFormat="1" ht="14.25">
      <c r="A97" s="79" t="s">
        <v>34</v>
      </c>
      <c r="B97" s="78" t="s">
        <v>285</v>
      </c>
      <c r="C97" s="79" t="s">
        <v>286</v>
      </c>
      <c r="D97" s="85" t="s">
        <v>287</v>
      </c>
      <c r="E97" s="79" t="s">
        <v>42</v>
      </c>
      <c r="F97" s="90">
        <v>10000</v>
      </c>
      <c r="G97" s="28"/>
      <c r="H97" s="28"/>
      <c r="I97" s="28"/>
      <c r="J97" s="28"/>
      <c r="K97" s="29"/>
      <c r="L97" s="32">
        <v>0</v>
      </c>
      <c r="M97" s="12">
        <f t="shared" si="1"/>
        <v>0</v>
      </c>
    </row>
    <row r="98" spans="1:13" s="13" customFormat="1" ht="14.25">
      <c r="A98" s="79" t="s">
        <v>34</v>
      </c>
      <c r="B98" s="78" t="s">
        <v>288</v>
      </c>
      <c r="C98" s="79" t="s">
        <v>289</v>
      </c>
      <c r="D98" s="85" t="s">
        <v>290</v>
      </c>
      <c r="E98" s="79" t="s">
        <v>42</v>
      </c>
      <c r="F98" s="90">
        <v>4000</v>
      </c>
      <c r="G98" s="28"/>
      <c r="H98" s="28"/>
      <c r="I98" s="28"/>
      <c r="J98" s="28"/>
      <c r="K98" s="29"/>
      <c r="L98" s="32">
        <v>0</v>
      </c>
      <c r="M98" s="12">
        <f t="shared" si="1"/>
        <v>0</v>
      </c>
    </row>
    <row r="99" spans="1:13" s="13" customFormat="1" ht="14.25">
      <c r="A99" s="79" t="s">
        <v>34</v>
      </c>
      <c r="B99" s="78" t="s">
        <v>291</v>
      </c>
      <c r="C99" s="79" t="s">
        <v>292</v>
      </c>
      <c r="D99" s="85" t="s">
        <v>293</v>
      </c>
      <c r="E99" s="79" t="s">
        <v>42</v>
      </c>
      <c r="F99" s="90">
        <v>700</v>
      </c>
      <c r="G99" s="28"/>
      <c r="H99" s="28"/>
      <c r="I99" s="28"/>
      <c r="J99" s="28"/>
      <c r="K99" s="29"/>
      <c r="L99" s="32">
        <v>0</v>
      </c>
      <c r="M99" s="12">
        <f t="shared" si="1"/>
        <v>0</v>
      </c>
    </row>
    <row r="100" spans="1:13" s="13" customFormat="1" ht="14.25">
      <c r="A100" s="79" t="s">
        <v>34</v>
      </c>
      <c r="B100" s="78" t="s">
        <v>294</v>
      </c>
      <c r="C100" s="79" t="s">
        <v>295</v>
      </c>
      <c r="D100" s="85" t="s">
        <v>296</v>
      </c>
      <c r="E100" s="79" t="s">
        <v>42</v>
      </c>
      <c r="F100" s="90">
        <v>700</v>
      </c>
      <c r="G100" s="28"/>
      <c r="H100" s="28"/>
      <c r="I100" s="28"/>
      <c r="J100" s="28"/>
      <c r="K100" s="29"/>
      <c r="L100" s="32">
        <v>0</v>
      </c>
      <c r="M100" s="12">
        <f t="shared" si="1"/>
        <v>0</v>
      </c>
    </row>
    <row r="101" spans="1:13" s="13" customFormat="1" ht="14.25">
      <c r="A101" s="79" t="s">
        <v>34</v>
      </c>
      <c r="B101" s="78" t="s">
        <v>297</v>
      </c>
      <c r="C101" s="79" t="s">
        <v>298</v>
      </c>
      <c r="D101" s="85" t="s">
        <v>299</v>
      </c>
      <c r="E101" s="79" t="s">
        <v>42</v>
      </c>
      <c r="F101" s="90">
        <v>800</v>
      </c>
      <c r="G101" s="28"/>
      <c r="H101" s="28"/>
      <c r="I101" s="28"/>
      <c r="J101" s="28"/>
      <c r="K101" s="29"/>
      <c r="L101" s="32">
        <v>0</v>
      </c>
      <c r="M101" s="12">
        <f t="shared" si="1"/>
        <v>0</v>
      </c>
    </row>
    <row r="102" spans="1:13" s="13" customFormat="1" ht="14.25">
      <c r="A102" s="79" t="s">
        <v>34</v>
      </c>
      <c r="B102" s="78" t="s">
        <v>300</v>
      </c>
      <c r="C102" s="79" t="s">
        <v>301</v>
      </c>
      <c r="D102" s="85" t="s">
        <v>302</v>
      </c>
      <c r="E102" s="79" t="s">
        <v>42</v>
      </c>
      <c r="F102" s="90">
        <v>1100</v>
      </c>
      <c r="G102" s="28"/>
      <c r="H102" s="28"/>
      <c r="I102" s="28"/>
      <c r="J102" s="28"/>
      <c r="K102" s="29"/>
      <c r="L102" s="32">
        <v>0</v>
      </c>
      <c r="M102" s="12">
        <f t="shared" si="1"/>
        <v>0</v>
      </c>
    </row>
    <row r="103" spans="1:13" s="13" customFormat="1" ht="14.25">
      <c r="A103" s="79" t="s">
        <v>34</v>
      </c>
      <c r="B103" s="78" t="s">
        <v>303</v>
      </c>
      <c r="C103" s="79" t="s">
        <v>304</v>
      </c>
      <c r="D103" s="85" t="s">
        <v>305</v>
      </c>
      <c r="E103" s="79" t="s">
        <v>42</v>
      </c>
      <c r="F103" s="90">
        <v>100</v>
      </c>
      <c r="G103" s="28"/>
      <c r="H103" s="28"/>
      <c r="I103" s="28"/>
      <c r="J103" s="28"/>
      <c r="K103" s="29"/>
      <c r="L103" s="32">
        <v>0</v>
      </c>
      <c r="M103" s="12">
        <f t="shared" si="1"/>
        <v>0</v>
      </c>
    </row>
    <row r="104" spans="1:13" s="13" customFormat="1" ht="14.25">
      <c r="A104" s="79" t="s">
        <v>34</v>
      </c>
      <c r="B104" s="78" t="s">
        <v>306</v>
      </c>
      <c r="C104" s="79" t="s">
        <v>307</v>
      </c>
      <c r="D104" s="85" t="s">
        <v>308</v>
      </c>
      <c r="E104" s="79" t="s">
        <v>42</v>
      </c>
      <c r="F104" s="90">
        <v>400</v>
      </c>
      <c r="G104" s="28"/>
      <c r="H104" s="28"/>
      <c r="I104" s="28"/>
      <c r="J104" s="28"/>
      <c r="K104" s="29"/>
      <c r="L104" s="32">
        <v>0</v>
      </c>
      <c r="M104" s="12">
        <f t="shared" si="1"/>
        <v>0</v>
      </c>
    </row>
    <row r="105" spans="1:13" s="13" customFormat="1" ht="14.25">
      <c r="A105" s="79" t="s">
        <v>34</v>
      </c>
      <c r="B105" s="78" t="s">
        <v>309</v>
      </c>
      <c r="C105" s="79" t="s">
        <v>310</v>
      </c>
      <c r="D105" s="85" t="s">
        <v>311</v>
      </c>
      <c r="E105" s="79" t="s">
        <v>42</v>
      </c>
      <c r="F105" s="90">
        <v>40</v>
      </c>
      <c r="G105" s="28"/>
      <c r="H105" s="28"/>
      <c r="I105" s="28"/>
      <c r="J105" s="28"/>
      <c r="K105" s="29"/>
      <c r="L105" s="32">
        <v>0</v>
      </c>
      <c r="M105" s="12">
        <f t="shared" si="1"/>
        <v>0</v>
      </c>
    </row>
    <row r="106" spans="1:13" s="13" customFormat="1" ht="14.25">
      <c r="A106" s="79" t="s">
        <v>34</v>
      </c>
      <c r="B106" s="78" t="s">
        <v>312</v>
      </c>
      <c r="C106" s="79" t="s">
        <v>313</v>
      </c>
      <c r="D106" s="85" t="s">
        <v>314</v>
      </c>
      <c r="E106" s="79" t="s">
        <v>42</v>
      </c>
      <c r="F106" s="90">
        <v>3000</v>
      </c>
      <c r="G106" s="28"/>
      <c r="H106" s="28"/>
      <c r="I106" s="28"/>
      <c r="J106" s="28"/>
      <c r="K106" s="29"/>
      <c r="L106" s="32">
        <v>0</v>
      </c>
      <c r="M106" s="12">
        <f t="shared" si="1"/>
        <v>0</v>
      </c>
    </row>
    <row r="107" spans="1:13" s="13" customFormat="1" ht="14.25">
      <c r="A107" s="79" t="s">
        <v>34</v>
      </c>
      <c r="B107" s="78" t="s">
        <v>315</v>
      </c>
      <c r="C107" s="79" t="s">
        <v>316</v>
      </c>
      <c r="D107" s="85" t="s">
        <v>317</v>
      </c>
      <c r="E107" s="79" t="s">
        <v>42</v>
      </c>
      <c r="F107" s="90">
        <v>3500</v>
      </c>
      <c r="G107" s="28"/>
      <c r="H107" s="28"/>
      <c r="I107" s="28"/>
      <c r="J107" s="28"/>
      <c r="K107" s="29"/>
      <c r="L107" s="32">
        <v>0</v>
      </c>
      <c r="M107" s="12">
        <f t="shared" si="1"/>
        <v>0</v>
      </c>
    </row>
    <row r="108" spans="1:13" s="13" customFormat="1" ht="14.25">
      <c r="A108" s="79" t="s">
        <v>34</v>
      </c>
      <c r="B108" s="78" t="s">
        <v>318</v>
      </c>
      <c r="C108" s="79" t="s">
        <v>319</v>
      </c>
      <c r="D108" s="85" t="s">
        <v>320</v>
      </c>
      <c r="E108" s="79" t="s">
        <v>42</v>
      </c>
      <c r="F108" s="90">
        <v>650</v>
      </c>
      <c r="G108" s="28"/>
      <c r="H108" s="28"/>
      <c r="I108" s="28"/>
      <c r="J108" s="28"/>
      <c r="K108" s="29"/>
      <c r="L108" s="32">
        <v>0</v>
      </c>
      <c r="M108" s="12">
        <f t="shared" si="1"/>
        <v>0</v>
      </c>
    </row>
    <row r="109" spans="1:13" s="13" customFormat="1" ht="14.25">
      <c r="A109" s="79" t="s">
        <v>34</v>
      </c>
      <c r="B109" s="78" t="s">
        <v>321</v>
      </c>
      <c r="C109" s="79" t="s">
        <v>322</v>
      </c>
      <c r="D109" s="85" t="s">
        <v>323</v>
      </c>
      <c r="E109" s="79" t="s">
        <v>42</v>
      </c>
      <c r="F109" s="90">
        <v>20000</v>
      </c>
      <c r="G109" s="28"/>
      <c r="H109" s="28"/>
      <c r="I109" s="28"/>
      <c r="J109" s="28"/>
      <c r="K109" s="29"/>
      <c r="L109" s="32">
        <v>0</v>
      </c>
      <c r="M109" s="12">
        <f t="shared" si="1"/>
        <v>0</v>
      </c>
    </row>
    <row r="110" spans="1:13" s="13" customFormat="1" ht="14.25">
      <c r="A110" s="79" t="s">
        <v>34</v>
      </c>
      <c r="B110" s="78" t="s">
        <v>324</v>
      </c>
      <c r="C110" s="79" t="s">
        <v>325</v>
      </c>
      <c r="D110" s="85" t="s">
        <v>326</v>
      </c>
      <c r="E110" s="79" t="s">
        <v>42</v>
      </c>
      <c r="F110" s="90">
        <v>1000</v>
      </c>
      <c r="G110" s="28"/>
      <c r="H110" s="28"/>
      <c r="I110" s="28"/>
      <c r="J110" s="28"/>
      <c r="K110" s="29"/>
      <c r="L110" s="32">
        <v>0</v>
      </c>
      <c r="M110" s="12">
        <f t="shared" si="1"/>
        <v>0</v>
      </c>
    </row>
    <row r="111" spans="1:13" s="13" customFormat="1" ht="14.25">
      <c r="A111" s="79" t="s">
        <v>34</v>
      </c>
      <c r="B111" s="78" t="s">
        <v>327</v>
      </c>
      <c r="C111" s="79" t="s">
        <v>328</v>
      </c>
      <c r="D111" s="85" t="s">
        <v>329</v>
      </c>
      <c r="E111" s="79" t="s">
        <v>49</v>
      </c>
      <c r="F111" s="90">
        <v>100</v>
      </c>
      <c r="G111" s="28"/>
      <c r="H111" s="28"/>
      <c r="I111" s="28"/>
      <c r="J111" s="28"/>
      <c r="K111" s="29"/>
      <c r="L111" s="32">
        <v>0</v>
      </c>
      <c r="M111" s="12">
        <f t="shared" si="1"/>
        <v>0</v>
      </c>
    </row>
    <row r="112" spans="1:13" s="13" customFormat="1" ht="14.25">
      <c r="A112" s="79" t="s">
        <v>34</v>
      </c>
      <c r="B112" s="78" t="s">
        <v>330</v>
      </c>
      <c r="C112" s="79" t="s">
        <v>331</v>
      </c>
      <c r="D112" s="85" t="s">
        <v>332</v>
      </c>
      <c r="E112" s="79" t="s">
        <v>42</v>
      </c>
      <c r="F112" s="90">
        <v>60000</v>
      </c>
      <c r="G112" s="28"/>
      <c r="H112" s="28"/>
      <c r="I112" s="28"/>
      <c r="J112" s="28"/>
      <c r="K112" s="29"/>
      <c r="L112" s="32">
        <v>0</v>
      </c>
      <c r="M112" s="12">
        <f t="shared" si="1"/>
        <v>0</v>
      </c>
    </row>
    <row r="113" spans="1:13" s="13" customFormat="1" ht="14.25">
      <c r="A113" s="79" t="s">
        <v>34</v>
      </c>
      <c r="B113" s="78" t="s">
        <v>333</v>
      </c>
      <c r="C113" s="79" t="s">
        <v>334</v>
      </c>
      <c r="D113" s="85" t="s">
        <v>335</v>
      </c>
      <c r="E113" s="79" t="s">
        <v>42</v>
      </c>
      <c r="F113" s="90">
        <v>3500</v>
      </c>
      <c r="G113" s="28"/>
      <c r="H113" s="28"/>
      <c r="I113" s="28"/>
      <c r="J113" s="28"/>
      <c r="K113" s="29"/>
      <c r="L113" s="32">
        <v>0</v>
      </c>
      <c r="M113" s="12">
        <f t="shared" si="1"/>
        <v>0</v>
      </c>
    </row>
    <row r="114" spans="1:13" s="13" customFormat="1" ht="14.25">
      <c r="A114" s="79" t="s">
        <v>34</v>
      </c>
      <c r="B114" s="78" t="s">
        <v>336</v>
      </c>
      <c r="C114" s="79" t="s">
        <v>337</v>
      </c>
      <c r="D114" s="85" t="s">
        <v>338</v>
      </c>
      <c r="E114" s="79" t="s">
        <v>42</v>
      </c>
      <c r="F114" s="90">
        <v>10000</v>
      </c>
      <c r="G114" s="28"/>
      <c r="H114" s="28"/>
      <c r="I114" s="28"/>
      <c r="J114" s="28"/>
      <c r="K114" s="29"/>
      <c r="L114" s="32">
        <v>0</v>
      </c>
      <c r="M114" s="12">
        <f t="shared" si="1"/>
        <v>0</v>
      </c>
    </row>
    <row r="115" spans="1:13" s="13" customFormat="1" ht="14.25">
      <c r="A115" s="79" t="s">
        <v>34</v>
      </c>
      <c r="B115" s="78" t="s">
        <v>339</v>
      </c>
      <c r="C115" s="79" t="s">
        <v>340</v>
      </c>
      <c r="D115" s="85" t="s">
        <v>341</v>
      </c>
      <c r="E115" s="79" t="s">
        <v>42</v>
      </c>
      <c r="F115" s="90">
        <v>1300</v>
      </c>
      <c r="G115" s="28"/>
      <c r="H115" s="28"/>
      <c r="I115" s="28"/>
      <c r="J115" s="28"/>
      <c r="K115" s="29"/>
      <c r="L115" s="32">
        <v>0</v>
      </c>
      <c r="M115" s="12">
        <f t="shared" si="1"/>
        <v>0</v>
      </c>
    </row>
    <row r="116" spans="1:13" s="13" customFormat="1" ht="14.25">
      <c r="A116" s="79" t="s">
        <v>34</v>
      </c>
      <c r="B116" s="78" t="s">
        <v>342</v>
      </c>
      <c r="C116" s="79" t="s">
        <v>343</v>
      </c>
      <c r="D116" s="85" t="s">
        <v>344</v>
      </c>
      <c r="E116" s="79" t="s">
        <v>42</v>
      </c>
      <c r="F116" s="90">
        <v>60000</v>
      </c>
      <c r="G116" s="28"/>
      <c r="H116" s="28"/>
      <c r="I116" s="28"/>
      <c r="J116" s="28"/>
      <c r="K116" s="29"/>
      <c r="L116" s="32">
        <v>0</v>
      </c>
      <c r="M116" s="12">
        <f t="shared" si="1"/>
        <v>0</v>
      </c>
    </row>
    <row r="117" spans="1:13" s="13" customFormat="1" ht="14.25">
      <c r="A117" s="79" t="s">
        <v>34</v>
      </c>
      <c r="B117" s="78" t="s">
        <v>345</v>
      </c>
      <c r="C117" s="79" t="s">
        <v>346</v>
      </c>
      <c r="D117" s="85" t="s">
        <v>347</v>
      </c>
      <c r="E117" s="79" t="s">
        <v>42</v>
      </c>
      <c r="F117" s="90">
        <v>1000</v>
      </c>
      <c r="G117" s="28"/>
      <c r="H117" s="28"/>
      <c r="I117" s="28"/>
      <c r="J117" s="28"/>
      <c r="K117" s="29"/>
      <c r="L117" s="32">
        <v>0</v>
      </c>
      <c r="M117" s="12">
        <f t="shared" si="1"/>
        <v>0</v>
      </c>
    </row>
    <row r="118" spans="1:13" s="13" customFormat="1" ht="14.25">
      <c r="A118" s="79" t="s">
        <v>34</v>
      </c>
      <c r="B118" s="78" t="s">
        <v>348</v>
      </c>
      <c r="C118" s="79" t="s">
        <v>349</v>
      </c>
      <c r="D118" s="85" t="s">
        <v>350</v>
      </c>
      <c r="E118" s="79" t="s">
        <v>42</v>
      </c>
      <c r="F118" s="90">
        <v>50</v>
      </c>
      <c r="G118" s="28"/>
      <c r="H118" s="28"/>
      <c r="I118" s="28"/>
      <c r="J118" s="28"/>
      <c r="K118" s="29"/>
      <c r="L118" s="32">
        <v>0</v>
      </c>
      <c r="M118" s="12">
        <f t="shared" si="1"/>
        <v>0</v>
      </c>
    </row>
    <row r="119" spans="1:13" s="13" customFormat="1" ht="14.25">
      <c r="A119" s="79" t="s">
        <v>34</v>
      </c>
      <c r="B119" s="78" t="s">
        <v>351</v>
      </c>
      <c r="C119" s="79" t="s">
        <v>352</v>
      </c>
      <c r="D119" s="85" t="s">
        <v>353</v>
      </c>
      <c r="E119" s="79" t="s">
        <v>42</v>
      </c>
      <c r="F119" s="90">
        <v>1500</v>
      </c>
      <c r="G119" s="28"/>
      <c r="H119" s="28"/>
      <c r="I119" s="28"/>
      <c r="J119" s="28"/>
      <c r="K119" s="29"/>
      <c r="L119" s="32">
        <v>0</v>
      </c>
      <c r="M119" s="12">
        <f t="shared" si="1"/>
        <v>0</v>
      </c>
    </row>
    <row r="120" spans="1:13" s="13" customFormat="1" ht="14.25">
      <c r="A120" s="79" t="s">
        <v>34</v>
      </c>
      <c r="B120" s="78" t="s">
        <v>354</v>
      </c>
      <c r="C120" s="79" t="s">
        <v>355</v>
      </c>
      <c r="D120" s="85" t="s">
        <v>356</v>
      </c>
      <c r="E120" s="79" t="s">
        <v>42</v>
      </c>
      <c r="F120" s="90">
        <v>1240</v>
      </c>
      <c r="G120" s="28"/>
      <c r="H120" s="28"/>
      <c r="I120" s="28"/>
      <c r="J120" s="28"/>
      <c r="K120" s="29"/>
      <c r="L120" s="32">
        <v>0</v>
      </c>
      <c r="M120" s="12">
        <f t="shared" si="1"/>
        <v>0</v>
      </c>
    </row>
    <row r="121" spans="1:13" s="13" customFormat="1" ht="14.25">
      <c r="A121" s="79" t="s">
        <v>34</v>
      </c>
      <c r="B121" s="78" t="s">
        <v>357</v>
      </c>
      <c r="C121" s="79" t="s">
        <v>358</v>
      </c>
      <c r="D121" s="85" t="s">
        <v>359</v>
      </c>
      <c r="E121" s="79" t="s">
        <v>84</v>
      </c>
      <c r="F121" s="90">
        <v>1276</v>
      </c>
      <c r="G121" s="28"/>
      <c r="H121" s="28"/>
      <c r="I121" s="28"/>
      <c r="J121" s="28"/>
      <c r="K121" s="29"/>
      <c r="L121" s="32">
        <v>0</v>
      </c>
      <c r="M121" s="12">
        <f t="shared" si="1"/>
        <v>0</v>
      </c>
    </row>
    <row r="122" spans="1:13" s="13" customFormat="1" ht="14.25">
      <c r="A122" s="79" t="s">
        <v>34</v>
      </c>
      <c r="B122" s="78" t="s">
        <v>360</v>
      </c>
      <c r="C122" s="79" t="s">
        <v>361</v>
      </c>
      <c r="D122" s="85" t="s">
        <v>362</v>
      </c>
      <c r="E122" s="79" t="s">
        <v>42</v>
      </c>
      <c r="F122" s="90">
        <v>1600</v>
      </c>
      <c r="G122" s="28"/>
      <c r="H122" s="28"/>
      <c r="I122" s="28"/>
      <c r="J122" s="28"/>
      <c r="K122" s="29"/>
      <c r="L122" s="32">
        <v>0</v>
      </c>
      <c r="M122" s="12">
        <f t="shared" si="1"/>
        <v>0</v>
      </c>
    </row>
    <row r="123" spans="1:13" s="13" customFormat="1" ht="14.25">
      <c r="A123" s="79" t="s">
        <v>34</v>
      </c>
      <c r="B123" s="78" t="s">
        <v>363</v>
      </c>
      <c r="C123" s="79" t="s">
        <v>364</v>
      </c>
      <c r="D123" s="85" t="s">
        <v>365</v>
      </c>
      <c r="E123" s="79" t="s">
        <v>42</v>
      </c>
      <c r="F123" s="90">
        <v>50</v>
      </c>
      <c r="G123" s="28"/>
      <c r="H123" s="28"/>
      <c r="I123" s="28"/>
      <c r="J123" s="28"/>
      <c r="K123" s="29"/>
      <c r="L123" s="32">
        <v>0</v>
      </c>
      <c r="M123" s="12">
        <f t="shared" si="1"/>
        <v>0</v>
      </c>
    </row>
    <row r="124" spans="1:13" s="13" customFormat="1" ht="14.25">
      <c r="A124" s="79" t="s">
        <v>34</v>
      </c>
      <c r="B124" s="78" t="s">
        <v>366</v>
      </c>
      <c r="C124" s="79" t="s">
        <v>367</v>
      </c>
      <c r="D124" s="85" t="s">
        <v>368</v>
      </c>
      <c r="E124" s="79" t="s">
        <v>49</v>
      </c>
      <c r="F124" s="90">
        <v>8000</v>
      </c>
      <c r="G124" s="28"/>
      <c r="H124" s="28"/>
      <c r="I124" s="28"/>
      <c r="J124" s="28"/>
      <c r="K124" s="29"/>
      <c r="L124" s="32">
        <v>0</v>
      </c>
      <c r="M124" s="12">
        <f t="shared" si="1"/>
        <v>0</v>
      </c>
    </row>
    <row r="125" spans="1:13" s="13" customFormat="1" ht="14.25">
      <c r="A125" s="79" t="s">
        <v>34</v>
      </c>
      <c r="B125" s="78" t="s">
        <v>369</v>
      </c>
      <c r="C125" s="79" t="s">
        <v>370</v>
      </c>
      <c r="D125" s="85" t="s">
        <v>371</v>
      </c>
      <c r="E125" s="79" t="s">
        <v>49</v>
      </c>
      <c r="F125" s="90">
        <v>1000</v>
      </c>
      <c r="G125" s="28"/>
      <c r="H125" s="28"/>
      <c r="I125" s="28"/>
      <c r="J125" s="28"/>
      <c r="K125" s="29"/>
      <c r="L125" s="32">
        <v>0</v>
      </c>
      <c r="M125" s="12">
        <f t="shared" si="1"/>
        <v>0</v>
      </c>
    </row>
    <row r="126" spans="1:13" s="13" customFormat="1" ht="14.25">
      <c r="A126" s="79" t="s">
        <v>34</v>
      </c>
      <c r="B126" s="78" t="s">
        <v>372</v>
      </c>
      <c r="C126" s="79" t="s">
        <v>373</v>
      </c>
      <c r="D126" s="85" t="s">
        <v>374</v>
      </c>
      <c r="E126" s="79" t="s">
        <v>42</v>
      </c>
      <c r="F126" s="90">
        <v>1400</v>
      </c>
      <c r="G126" s="28"/>
      <c r="H126" s="28"/>
      <c r="I126" s="28"/>
      <c r="J126" s="28"/>
      <c r="K126" s="29"/>
      <c r="L126" s="32">
        <v>0</v>
      </c>
      <c r="M126" s="12">
        <f t="shared" si="1"/>
        <v>0</v>
      </c>
    </row>
    <row r="127" spans="1:13" s="13" customFormat="1" ht="14.25">
      <c r="A127" s="79" t="s">
        <v>34</v>
      </c>
      <c r="B127" s="78" t="s">
        <v>375</v>
      </c>
      <c r="C127" s="79" t="s">
        <v>376</v>
      </c>
      <c r="D127" s="85" t="s">
        <v>377</v>
      </c>
      <c r="E127" s="79" t="s">
        <v>42</v>
      </c>
      <c r="F127" s="90">
        <v>15000</v>
      </c>
      <c r="G127" s="28"/>
      <c r="H127" s="28"/>
      <c r="I127" s="28"/>
      <c r="J127" s="28"/>
      <c r="K127" s="29"/>
      <c r="L127" s="32">
        <v>0</v>
      </c>
      <c r="M127" s="12">
        <f t="shared" si="1"/>
        <v>0</v>
      </c>
    </row>
    <row r="128" spans="1:13" s="13" customFormat="1" ht="14.25">
      <c r="A128" s="79" t="s">
        <v>34</v>
      </c>
      <c r="B128" s="78" t="s">
        <v>378</v>
      </c>
      <c r="C128" s="79" t="s">
        <v>379</v>
      </c>
      <c r="D128" s="85" t="s">
        <v>380</v>
      </c>
      <c r="E128" s="79" t="s">
        <v>42</v>
      </c>
      <c r="F128" s="90">
        <v>12000</v>
      </c>
      <c r="G128" s="28"/>
      <c r="H128" s="28"/>
      <c r="I128" s="28"/>
      <c r="J128" s="28"/>
      <c r="K128" s="29"/>
      <c r="L128" s="32">
        <v>0</v>
      </c>
      <c r="M128" s="12">
        <f t="shared" si="1"/>
        <v>0</v>
      </c>
    </row>
    <row r="129" spans="1:13" s="13" customFormat="1" ht="14.25">
      <c r="A129" s="79" t="s">
        <v>34</v>
      </c>
      <c r="B129" s="78" t="s">
        <v>381</v>
      </c>
      <c r="C129" s="79" t="s">
        <v>382</v>
      </c>
      <c r="D129" s="85" t="s">
        <v>383</v>
      </c>
      <c r="E129" s="79" t="s">
        <v>49</v>
      </c>
      <c r="F129" s="90">
        <v>5000</v>
      </c>
      <c r="G129" s="28"/>
      <c r="H129" s="28"/>
      <c r="I129" s="28"/>
      <c r="J129" s="28"/>
      <c r="K129" s="29"/>
      <c r="L129" s="32">
        <v>0</v>
      </c>
      <c r="M129" s="12">
        <f t="shared" si="1"/>
        <v>0</v>
      </c>
    </row>
    <row r="130" spans="1:13" s="13" customFormat="1" ht="14.25">
      <c r="A130" s="79" t="s">
        <v>34</v>
      </c>
      <c r="B130" s="78" t="s">
        <v>384</v>
      </c>
      <c r="C130" s="79" t="s">
        <v>385</v>
      </c>
      <c r="D130" s="85" t="s">
        <v>386</v>
      </c>
      <c r="E130" s="79" t="s">
        <v>42</v>
      </c>
      <c r="F130" s="90">
        <v>10000</v>
      </c>
      <c r="G130" s="28"/>
      <c r="H130" s="28"/>
      <c r="I130" s="28"/>
      <c r="J130" s="28"/>
      <c r="K130" s="29"/>
      <c r="L130" s="32">
        <v>0</v>
      </c>
      <c r="M130" s="12">
        <f t="shared" si="1"/>
        <v>0</v>
      </c>
    </row>
    <row r="131" spans="1:13" s="13" customFormat="1" ht="14.25">
      <c r="A131" s="79" t="s">
        <v>34</v>
      </c>
      <c r="B131" s="78" t="s">
        <v>387</v>
      </c>
      <c r="C131" s="79" t="s">
        <v>388</v>
      </c>
      <c r="D131" s="85" t="s">
        <v>389</v>
      </c>
      <c r="E131" s="79" t="s">
        <v>42</v>
      </c>
      <c r="F131" s="90">
        <v>8000</v>
      </c>
      <c r="G131" s="28"/>
      <c r="H131" s="28"/>
      <c r="I131" s="28"/>
      <c r="J131" s="28"/>
      <c r="K131" s="29"/>
      <c r="L131" s="32">
        <v>0</v>
      </c>
      <c r="M131" s="12">
        <f t="shared" si="1"/>
        <v>0</v>
      </c>
    </row>
    <row r="132" spans="1:13" s="13" customFormat="1" ht="14.25">
      <c r="A132" s="79" t="s">
        <v>34</v>
      </c>
      <c r="B132" s="78" t="s">
        <v>390</v>
      </c>
      <c r="C132" s="79" t="s">
        <v>391</v>
      </c>
      <c r="D132" s="85" t="s">
        <v>392</v>
      </c>
      <c r="E132" s="79" t="s">
        <v>42</v>
      </c>
      <c r="F132" s="90">
        <v>8000</v>
      </c>
      <c r="G132" s="28"/>
      <c r="H132" s="28"/>
      <c r="I132" s="28"/>
      <c r="J132" s="28"/>
      <c r="K132" s="29"/>
      <c r="L132" s="32">
        <v>0</v>
      </c>
      <c r="M132" s="12">
        <f t="shared" si="1"/>
        <v>0</v>
      </c>
    </row>
    <row r="133" spans="1:13" s="13" customFormat="1" ht="14.25">
      <c r="A133" s="79" t="s">
        <v>34</v>
      </c>
      <c r="B133" s="78" t="s">
        <v>393</v>
      </c>
      <c r="C133" s="79" t="s">
        <v>394</v>
      </c>
      <c r="D133" s="85" t="s">
        <v>395</v>
      </c>
      <c r="E133" s="79" t="s">
        <v>42</v>
      </c>
      <c r="F133" s="90">
        <v>100</v>
      </c>
      <c r="G133" s="28"/>
      <c r="H133" s="28"/>
      <c r="I133" s="28"/>
      <c r="J133" s="28"/>
      <c r="K133" s="29"/>
      <c r="L133" s="32">
        <v>0</v>
      </c>
      <c r="M133" s="12">
        <f t="shared" si="1"/>
        <v>0</v>
      </c>
    </row>
    <row r="134" spans="1:13" s="13" customFormat="1" ht="14.25">
      <c r="A134" s="79" t="s">
        <v>34</v>
      </c>
      <c r="B134" s="78" t="s">
        <v>396</v>
      </c>
      <c r="C134" s="79" t="s">
        <v>397</v>
      </c>
      <c r="D134" s="85" t="s">
        <v>398</v>
      </c>
      <c r="E134" s="79" t="s">
        <v>42</v>
      </c>
      <c r="F134" s="90">
        <v>200</v>
      </c>
      <c r="G134" s="28"/>
      <c r="H134" s="28"/>
      <c r="I134" s="28"/>
      <c r="J134" s="28"/>
      <c r="K134" s="29"/>
      <c r="L134" s="32">
        <v>0</v>
      </c>
      <c r="M134" s="12">
        <f t="shared" si="1"/>
        <v>0</v>
      </c>
    </row>
    <row r="135" spans="1:13" s="13" customFormat="1" ht="14.25">
      <c r="A135" s="79" t="s">
        <v>34</v>
      </c>
      <c r="B135" s="78" t="s">
        <v>399</v>
      </c>
      <c r="C135" s="79" t="s">
        <v>400</v>
      </c>
      <c r="D135" s="85" t="s">
        <v>401</v>
      </c>
      <c r="E135" s="79" t="s">
        <v>42</v>
      </c>
      <c r="F135" s="90">
        <v>2000</v>
      </c>
      <c r="G135" s="28"/>
      <c r="H135" s="28"/>
      <c r="I135" s="28"/>
      <c r="J135" s="28"/>
      <c r="K135" s="29"/>
      <c r="L135" s="32">
        <v>0</v>
      </c>
      <c r="M135" s="12">
        <f t="shared" si="1"/>
        <v>0</v>
      </c>
    </row>
    <row r="136" spans="1:13" s="13" customFormat="1" ht="14.25">
      <c r="A136" s="79" t="s">
        <v>34</v>
      </c>
      <c r="B136" s="78" t="s">
        <v>402</v>
      </c>
      <c r="C136" s="79" t="s">
        <v>403</v>
      </c>
      <c r="D136" s="85" t="s">
        <v>404</v>
      </c>
      <c r="E136" s="79" t="s">
        <v>42</v>
      </c>
      <c r="F136" s="90">
        <v>3000</v>
      </c>
      <c r="G136" s="28"/>
      <c r="H136" s="28"/>
      <c r="I136" s="28"/>
      <c r="J136" s="28"/>
      <c r="K136" s="29"/>
      <c r="L136" s="32">
        <v>0</v>
      </c>
      <c r="M136" s="12">
        <f t="shared" si="1"/>
        <v>0</v>
      </c>
    </row>
    <row r="137" spans="1:13" s="13" customFormat="1" ht="14.25">
      <c r="A137" s="84" t="s">
        <v>17</v>
      </c>
      <c r="B137" s="14"/>
      <c r="C137" s="14"/>
      <c r="D137" s="15"/>
      <c r="E137" s="16"/>
      <c r="F137" s="17"/>
      <c r="G137" s="28"/>
      <c r="H137" s="28"/>
      <c r="I137" s="28"/>
      <c r="J137" s="28"/>
      <c r="K137" s="29"/>
      <c r="L137" s="91">
        <f>SUM(M16:M136)</f>
        <v>0</v>
      </c>
      <c r="M137" s="12">
        <f t="shared" si="1"/>
        <v>0</v>
      </c>
    </row>
    <row r="139" spans="1:13" s="13" customFormat="1" ht="79.5" customHeight="1">
      <c r="A139" s="81" t="s">
        <v>405</v>
      </c>
      <c r="B139" s="14"/>
      <c r="C139" s="14"/>
      <c r="D139" s="15"/>
      <c r="E139" s="16"/>
      <c r="F139" s="17"/>
      <c r="G139" s="28"/>
      <c r="H139" s="28"/>
      <c r="I139" s="28"/>
      <c r="J139" s="82" t="s">
        <v>407</v>
      </c>
      <c r="K139" s="29"/>
      <c r="L139" s="32">
        <v>0</v>
      </c>
      <c r="M139" s="12">
        <f t="shared" si="1"/>
        <v>0</v>
      </c>
    </row>
    <row r="140" spans="1:13" s="13" customFormat="1" ht="30" customHeight="1">
      <c r="A140" s="82" t="s">
        <v>406</v>
      </c>
      <c r="B140" s="14"/>
      <c r="C140" s="14"/>
      <c r="D140" s="15"/>
      <c r="E140" s="16"/>
      <c r="F140" s="17"/>
      <c r="G140" s="28"/>
      <c r="H140" s="28"/>
      <c r="I140" s="28"/>
      <c r="J140" s="28"/>
      <c r="K140" s="29"/>
      <c r="L140" s="32">
        <v>0</v>
      </c>
      <c r="M140" s="12">
        <f t="shared" si="1"/>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137:K137"/>
    <mergeCell ref="L137:M137"/>
    <mergeCell ref="A139:I139"/>
    <mergeCell ref="J139:M140"/>
    <mergeCell ref="A140:I14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