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<sst xmlns="http://schemas.openxmlformats.org/spreadsheetml/2006/main" count="83" uniqueCount="69">
  <si>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</si>
  <si>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</si>
  <si>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</si>
  <si>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</si>
  <si>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</si>
  <si>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</si>
  <si>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</si>
  <si>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</si>
  <si>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</si>
  <si>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</si>
  <si>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</si>
  <si>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</si>
  <si>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</si>
  <si>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</si>
  <si>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</si>
  <si>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</si>
  <si>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</si>
  <si>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</si>
  <si>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</si>
  <si>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</si>
  <si>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</si>
  <si>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</si>
  <si>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</si>
  <si>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</si>
  <si>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</si>
  <si>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</si>
  <si>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</si>
  <si>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</si>
  <si>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</si>
  <si>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</si>
  <si>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</si>
  <si>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</si>
  <si>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0125/2019   -   PREGÃO Nº 0096/2019</t>
  </si>
  <si>
    <t>MENOR PREÇO POR ITEM</t>
  </si>
  <si>
    <t>0001</t>
  </si>
  <si>
    <t>1</t>
  </si>
  <si>
    <t>07319</t>
  </si>
  <si>
    <t>GLICLAZIDA30MG - SÓLIDO.</t>
  </si>
  <si>
    <t>CMP</t>
  </si>
  <si>
    <t>2</t>
  </si>
  <si>
    <t>01398</t>
  </si>
  <si>
    <t>LEVODOPA + BENZERAZIDA COMPRIMIDO 100 MG + 25 MG</t>
  </si>
  <si>
    <t>3</t>
  </si>
  <si>
    <t>01422</t>
  </si>
  <si>
    <t>BROMETO DE TIOTRÓPIO 2,5 MCG - LÍQUIDO</t>
  </si>
  <si>
    <t>UN</t>
  </si>
  <si>
    <t>4</t>
  </si>
  <si>
    <t>01537</t>
  </si>
  <si>
    <t>GABAPENTINA 300 MG (COMPRIMIDO).</t>
  </si>
  <si>
    <t>5</t>
  </si>
  <si>
    <t>07320</t>
  </si>
  <si>
    <t>RAMIPRIL5 MG (COMPRIMIDO).</t>
  </si>
  <si>
    <t>6</t>
  </si>
  <si>
    <t>07321</t>
  </si>
  <si>
    <t>BELIMUMABE  400MG</t>
  </si>
  <si>
    <t>AMP</t>
  </si>
  <si>
    <t>7</t>
  </si>
  <si>
    <t>07322</t>
  </si>
  <si>
    <t>LANSOPRAZOL DE 30 MG.</t>
  </si>
  <si>
    <t>8</t>
  </si>
  <si>
    <t>07323</t>
  </si>
  <si>
    <t>CARISOPRODOL250MG +DIPONA250MG +  ASSOCIAÇÕES.</t>
  </si>
  <si>
    <t>9</t>
  </si>
  <si>
    <t>07324</t>
  </si>
  <si>
    <t>DIMESILATO DE LISDEXANFETAMINO 30 MG.</t>
  </si>
  <si>
    <t>CAP</t>
  </si>
  <si>
    <t>Declaro que examinei, conheço e me submeto a todas as condições contidas no Edital da presente Licitação modalidade PREGÃO PRESENCIAL Nº 0096/2019,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</si>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</sst>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416]dddd\,\ d&quot; de &quot;mmmm&quot; de &quot;yyyy"/>
    <numFmt numFmtId="174" formatCode="#,###,##0.00"/>
    <numFmt numFmtId="175" formatCode="#,###,##0.000"/>
    <numFmt numFmtId="176"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2" fontId="5" fillId="0" borderId="10" xfId="0" applyNumberFormat="1" applyFont="1" applyBorder="1" applyAlignment="1" applyProtection="1">
      <alignment horizontal="right" vertical="center" wrapText="1"/>
      <protection locked="0"/>
    </xf>
    <xf numFmtId="49" fontId="7"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2" xfId="0" applyFont="1" applyBorder="1" applyAlignment="1">
      <alignment horizontal="justify" vertical="center" wrapText="1"/>
    </xf>
    <xf numFmtId="175" fontId="13" fillId="0" borderId="12" xfId="0" applyNumberFormat="1" applyFont="1" applyBorder="1" applyAlignment="1">
      <alignment horizontal="center" vertical="center" wrapText="1"/>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49" fontId="2" fillId="0" borderId="11" xfId="0" applyNumberFormat="1" applyFont="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3" fillId="33" borderId="18" xfId="0" applyNumberFormat="1" applyFont="1" applyFill="1" applyBorder="1" applyAlignment="1" applyProtection="1">
      <alignment horizontal="center" vertical="center" wrapText="1"/>
      <protection locked="0"/>
    </xf>
    <xf numFmtId="1" fontId="3" fillId="33" borderId="19" xfId="0" applyNumberFormat="1" applyFont="1" applyFill="1" applyBorder="1" applyAlignment="1" applyProtection="1">
      <alignment horizontal="center"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20" xfId="0" applyNumberFormat="1" applyFont="1" applyFill="1" applyBorder="1" applyAlignment="1" applyProtection="1">
      <alignment horizontal="center" vertical="center" wrapText="1"/>
      <protection locked="0"/>
    </xf>
    <xf numFmtId="49" fontId="3" fillId="33" borderId="19"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left" vertical="center" wrapText="1"/>
      <protection locked="0"/>
    </xf>
    <xf numFmtId="49" fontId="3" fillId="33" borderId="20" xfId="0" applyNumberFormat="1" applyFont="1" applyFill="1" applyBorder="1" applyAlignment="1" applyProtection="1">
      <alignment horizontal="left" vertical="center" wrapText="1"/>
      <protection locked="0"/>
    </xf>
    <xf numFmtId="49" fontId="3" fillId="33" borderId="19" xfId="0" applyNumberFormat="1" applyFont="1" applyFill="1" applyBorder="1" applyAlignment="1" applyProtection="1">
      <alignment horizontal="left" vertical="center" wrapText="1"/>
      <protection locked="0"/>
    </xf>
    <xf numFmtId="0" fontId="3" fillId="33" borderId="18" xfId="0" applyNumberFormat="1" applyFont="1" applyFill="1" applyBorder="1" applyAlignment="1">
      <alignment horizontal="left" vertical="center"/>
    </xf>
    <xf numFmtId="0" fontId="3" fillId="33" borderId="20" xfId="0" applyNumberFormat="1" applyFont="1" applyFill="1" applyBorder="1" applyAlignment="1">
      <alignment horizontal="left" vertical="center"/>
    </xf>
    <xf numFmtId="0" fontId="3" fillId="33" borderId="19" xfId="0" applyNumberFormat="1" applyFont="1" applyFill="1" applyBorder="1" applyAlignment="1">
      <alignment horizontal="left" vertical="center"/>
    </xf>
    <xf numFmtId="1" fontId="3" fillId="33" borderId="20" xfId="0" applyNumberFormat="1" applyFont="1" applyFill="1" applyBorder="1" applyAlignment="1" applyProtection="1">
      <alignment horizontal="center" vertical="center" wrapText="1"/>
      <protection locked="0"/>
    </xf>
    <xf numFmtId="1" fontId="3" fillId="33" borderId="18" xfId="0" applyNumberFormat="1" applyFont="1" applyFill="1" applyBorder="1" applyAlignment="1" applyProtection="1">
      <alignment horizontal="left" vertical="center" wrapText="1"/>
      <protection locked="0"/>
    </xf>
    <xf numFmtId="1" fontId="3" fillId="33" borderId="20"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3" borderId="19" xfId="0" applyNumberFormat="1" applyFont="1" applyFill="1" applyBorder="1" applyAlignment="1" applyProtection="1">
      <alignment horizontal="left" vertical="center" wrapText="1"/>
      <protection locked="0"/>
    </xf>
    <xf numFmtId="49" fontId="3" fillId="33" borderId="18" xfId="0" applyNumberFormat="1" applyFont="1" applyFill="1" applyBorder="1" applyAlignment="1" applyProtection="1">
      <alignment horizontal="center" vertical="center" wrapText="1"/>
      <protection locked="0"/>
    </xf>
    <xf numFmtId="49" fontId="7" fillId="0" borderId="11"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1" fontId="7" fillId="0" borderId="11" xfId="0" applyNumberFormat="1" applyFont="1" applyBorder="1" applyAlignment="1">
      <alignment horizontal="center" vertical="center" textRotation="90" wrapText="1"/>
    </xf>
    <xf numFmtId="1" fontId="7" fillId="0" borderId="17" xfId="0" applyNumberFormat="1" applyFont="1" applyBorder="1" applyAlignment="1">
      <alignment horizontal="center" vertical="center" textRotation="90" wrapText="1"/>
    </xf>
    <xf numFmtId="1" fontId="7" fillId="0" borderId="11" xfId="0" applyNumberFormat="1" applyFont="1" applyBorder="1" applyAlignment="1">
      <alignment horizontal="center" vertical="center" wrapText="1"/>
    </xf>
    <xf numFmtId="1" fontId="7" fillId="0" borderId="17" xfId="0" applyNumberFormat="1" applyFont="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9" fillId="0" borderId="17" xfId="0" applyFont="1" applyBorder="1" applyAlignment="1">
      <alignment textRotation="90"/>
    </xf>
    <xf numFmtId="0" fontId="13" fillId="0" borderId="12"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6" fontId="8" fillId="0" borderId="12"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0" fillId="0" borderId="12" xfId="0" applyFont="1" applyBorder="1" applyAlignment="1">
      <alignment horizontal="justify" vertical="top" wrapText="1"/>
    </xf>
    <xf numFmtId="0" fontId="13" fillId="0" borderId="12" xfId="0" applyFont="1" applyBorder="1" applyAlignment="1">
      <alignment horizontal="center" wrapText="1"/>
    </xf>
    <xf numFmtId="172"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pane ySplit="15" topLeftCell="A22" activePane="bottomLeft" state="frozen"/>
      <selection pane="topLeft" activeCell="A1" sqref="A1"/>
      <selection pane="bottomLeft" activeCell="A6" sqref="A6:H6"/>
    </sheetView>
  </sheetViews>
  <sheetFormatPr defaultColWidth="15.140625" defaultRowHeight="12.75"/>
  <cols>
    <col min="1" max="2" width="3.57421875" style="10" customWidth="1"/>
    <col min="3" max="3" width="4.7109375" style="10" customWidth="1"/>
    <col min="4" max="4" width="29.7109375" style="11" customWidth="1"/>
    <col min="5" max="5" width="4.7109375" style="12" customWidth="1"/>
    <col min="6" max="6" width="8.28125" style="13" customWidth="1"/>
    <col min="7" max="7" width="11.7109375" style="12" customWidth="1"/>
    <col min="8" max="8" width="10.8515625" style="12" customWidth="1"/>
    <col min="9" max="9" width="14.28125" style="12" customWidth="1"/>
    <col min="10" max="10" width="12.7109375" style="12" customWidth="1"/>
    <col min="11" max="11" width="7.00390625" style="6" customWidth="1"/>
    <col min="12" max="12" width="8.57421875" style="13" customWidth="1"/>
    <col min="13" max="13" width="8.8515625" style="13" customWidth="1"/>
    <col min="14" max="16384" width="15.140625" style="14" customWidth="1"/>
  </cols>
  <sheetData>
    <row r="1" spans="1:13" s="1" customFormat="1" ht="12.75">
      <c r="A1" s="52" t="s">
        <v>0</v>
      </c>
      <c r="B1" s="53"/>
      <c r="C1" s="53"/>
      <c r="D1" s="53"/>
      <c r="E1" s="53"/>
      <c r="F1" s="53"/>
      <c r="G1" s="53"/>
      <c r="H1" s="53"/>
      <c r="I1" s="53"/>
      <c r="J1" s="53"/>
      <c r="K1" s="53"/>
      <c r="L1" s="53"/>
      <c r="M1" s="53"/>
    </row>
    <row r="2" spans="1:13" s="1" customFormat="1" ht="12.75">
      <c r="A2" s="53" t="s">
        <v>1</v>
      </c>
      <c r="B2" s="53"/>
      <c r="C2" s="53"/>
      <c r="D2" s="53"/>
      <c r="E2" s="53"/>
      <c r="F2" s="53"/>
      <c r="G2" s="53"/>
      <c r="H2" s="53"/>
      <c r="I2" s="53"/>
      <c r="J2" s="53"/>
      <c r="K2" s="53"/>
      <c r="L2" s="53"/>
      <c r="M2" s="53"/>
    </row>
    <row r="3" spans="1:13" s="2" customFormat="1" ht="8.25" customHeight="1">
      <c r="A3" s="29" t="s">
        <v>2</v>
      </c>
      <c r="B3" s="29"/>
      <c r="C3" s="29"/>
      <c r="D3" s="29"/>
      <c r="E3" s="29"/>
      <c r="F3" s="29"/>
      <c r="G3" s="30" t="s">
        <v>3</v>
      </c>
      <c r="H3" s="30"/>
      <c r="I3" s="30"/>
      <c r="J3" s="33" t="s">
        <v>4</v>
      </c>
      <c r="K3" s="33"/>
      <c r="L3" s="33"/>
      <c r="M3" s="33"/>
    </row>
    <row r="4" spans="1:13" s="3" customFormat="1" ht="13.5" customHeight="1">
      <c r="A4" s="31" t="s">
        <v>31</v>
      </c>
      <c r="B4" s="32"/>
      <c r="C4" s="32"/>
      <c r="D4" s="32"/>
      <c r="E4" s="32"/>
      <c r="F4" s="32"/>
      <c r="G4" s="31" t="s">
        <v>32</v>
      </c>
      <c r="H4" s="32"/>
      <c r="I4" s="32"/>
      <c r="J4" s="31" t="s">
        <v>33</v>
      </c>
      <c r="K4" s="34"/>
      <c r="L4" s="34"/>
      <c r="M4" s="34"/>
    </row>
    <row r="5" spans="1:13" s="2" customFormat="1" ht="8.25" customHeight="1">
      <c r="A5" s="35" t="s">
        <v>5</v>
      </c>
      <c r="B5" s="36"/>
      <c r="C5" s="36"/>
      <c r="D5" s="36"/>
      <c r="E5" s="36"/>
      <c r="F5" s="36"/>
      <c r="G5" s="36"/>
      <c r="H5" s="37"/>
      <c r="I5" s="27" t="s">
        <v>6</v>
      </c>
      <c r="J5" s="28"/>
      <c r="K5" s="27" t="s">
        <v>26</v>
      </c>
      <c r="L5" s="40"/>
      <c r="M5" s="28"/>
    </row>
    <row r="6" spans="1:13" s="3" customFormat="1" ht="13.5" customHeight="1">
      <c r="A6" s="38"/>
      <c r="B6" s="49"/>
      <c r="C6" s="49"/>
      <c r="D6" s="49"/>
      <c r="E6" s="49"/>
      <c r="F6" s="49"/>
      <c r="G6" s="49"/>
      <c r="H6" s="39"/>
      <c r="I6" s="38"/>
      <c r="J6" s="39"/>
      <c r="K6" s="41"/>
      <c r="L6" s="41"/>
      <c r="M6" s="42"/>
    </row>
    <row r="7" spans="1:13" s="2" customFormat="1" ht="8.25" customHeight="1">
      <c r="A7" s="24" t="s">
        <v>7</v>
      </c>
      <c r="B7" s="25"/>
      <c r="C7" s="25"/>
      <c r="D7" s="25"/>
      <c r="E7" s="25"/>
      <c r="F7" s="25"/>
      <c r="G7" s="25"/>
      <c r="H7" s="26"/>
      <c r="I7" s="27" t="s">
        <v>8</v>
      </c>
      <c r="J7" s="40"/>
      <c r="K7" s="40"/>
      <c r="L7" s="40"/>
      <c r="M7" s="28"/>
    </row>
    <row r="8" spans="1:13" s="3" customFormat="1" ht="13.5" customHeight="1">
      <c r="A8" s="50"/>
      <c r="B8" s="51"/>
      <c r="C8" s="51"/>
      <c r="D8" s="51"/>
      <c r="E8" s="51"/>
      <c r="F8" s="51"/>
      <c r="G8" s="51"/>
      <c r="H8" s="51"/>
      <c r="I8" s="50"/>
      <c r="J8" s="51"/>
      <c r="K8" s="51"/>
      <c r="L8" s="51"/>
      <c r="M8" s="54"/>
    </row>
    <row r="9" spans="1:13" s="2" customFormat="1" ht="7.5">
      <c r="A9" s="24" t="s">
        <v>9</v>
      </c>
      <c r="B9" s="25"/>
      <c r="C9" s="25"/>
      <c r="D9" s="26"/>
      <c r="E9" s="27" t="s">
        <v>10</v>
      </c>
      <c r="F9" s="28"/>
      <c r="G9" s="27" t="s">
        <v>11</v>
      </c>
      <c r="H9" s="40"/>
      <c r="I9" s="27" t="s">
        <v>27</v>
      </c>
      <c r="J9" s="40"/>
      <c r="K9" s="40"/>
      <c r="L9" s="40"/>
      <c r="M9" s="28"/>
    </row>
    <row r="10" spans="1:13" s="3" customFormat="1" ht="13.5" customHeight="1">
      <c r="A10" s="50"/>
      <c r="B10" s="51"/>
      <c r="C10" s="51"/>
      <c r="D10" s="54"/>
      <c r="E10" s="55"/>
      <c r="F10" s="42"/>
      <c r="G10" s="43"/>
      <c r="H10" s="45"/>
      <c r="I10" s="46"/>
      <c r="J10" s="47"/>
      <c r="K10" s="47"/>
      <c r="L10" s="47"/>
      <c r="M10" s="48"/>
    </row>
    <row r="11" spans="1:13" s="2" customFormat="1" ht="8.25" customHeight="1">
      <c r="A11" s="24" t="s">
        <v>12</v>
      </c>
      <c r="B11" s="25"/>
      <c r="C11" s="25"/>
      <c r="D11" s="25"/>
      <c r="E11" s="25"/>
      <c r="F11" s="26"/>
      <c r="G11" s="27" t="s">
        <v>13</v>
      </c>
      <c r="H11" s="40"/>
      <c r="I11" s="24" t="s">
        <v>14</v>
      </c>
      <c r="J11" s="25"/>
      <c r="K11" s="25"/>
      <c r="L11" s="25"/>
      <c r="M11" s="26"/>
    </row>
    <row r="12" spans="1:13" s="2" customFormat="1" ht="13.5" customHeight="1">
      <c r="A12" s="50"/>
      <c r="B12" s="51"/>
      <c r="C12" s="51"/>
      <c r="D12" s="51"/>
      <c r="E12" s="51"/>
      <c r="F12" s="54"/>
      <c r="G12" s="43"/>
      <c r="H12" s="44"/>
      <c r="I12" s="43"/>
      <c r="J12" s="44"/>
      <c r="K12" s="44"/>
      <c r="L12" s="44"/>
      <c r="M12" s="45"/>
    </row>
    <row r="13" spans="1:13" s="7" customFormat="1" ht="7.5">
      <c r="A13" s="4"/>
      <c r="B13" s="4"/>
      <c r="C13" s="4"/>
      <c r="D13" s="4"/>
      <c r="E13" s="4"/>
      <c r="F13" s="5"/>
      <c r="G13" s="6"/>
      <c r="H13" s="6"/>
      <c r="I13" s="6"/>
      <c r="J13" s="6"/>
      <c r="K13" s="6"/>
      <c r="L13" s="5"/>
      <c r="M13" s="5"/>
    </row>
    <row r="14" spans="1:13" s="7" customFormat="1" ht="12.75" customHeight="1">
      <c r="A14" s="61" t="s">
        <v>18</v>
      </c>
      <c r="B14" s="61" t="s">
        <v>15</v>
      </c>
      <c r="C14" s="61" t="s">
        <v>28</v>
      </c>
      <c r="D14" s="63" t="s">
        <v>20</v>
      </c>
      <c r="E14" s="63" t="s">
        <v>19</v>
      </c>
      <c r="F14" s="56" t="s">
        <v>29</v>
      </c>
      <c r="G14" s="56" t="s">
        <v>24</v>
      </c>
      <c r="H14" s="65" t="s">
        <v>25</v>
      </c>
      <c r="I14" s="58" t="s">
        <v>23</v>
      </c>
      <c r="J14" s="59"/>
      <c r="K14" s="60"/>
      <c r="L14" s="56" t="s">
        <v>16</v>
      </c>
      <c r="M14" s="56" t="s">
        <v>17</v>
      </c>
    </row>
    <row r="15" spans="1:13" s="7" customFormat="1" ht="15">
      <c r="A15" s="67"/>
      <c r="B15" s="62"/>
      <c r="C15" s="62"/>
      <c r="D15" s="64"/>
      <c r="E15" s="64"/>
      <c r="F15" s="57"/>
      <c r="G15" s="57"/>
      <c r="H15" s="66"/>
      <c r="I15" s="18" t="s">
        <v>22</v>
      </c>
      <c r="J15" s="19" t="s">
        <v>21</v>
      </c>
      <c r="K15" s="19" t="s">
        <v>30</v>
      </c>
      <c r="L15" s="57"/>
      <c r="M15" s="57"/>
    </row>
    <row r="16" spans="1:13" s="9" customFormat="1" ht="13.5">
      <c r="A16" s="21" t="s">
        <v>34</v>
      </c>
      <c r="B16" s="20" t="s">
        <v>35</v>
      </c>
      <c r="C16" s="21" t="s">
        <v>36</v>
      </c>
      <c r="D16" s="22" t="s">
        <v>37</v>
      </c>
      <c r="E16" s="21" t="s">
        <v>38</v>
      </c>
      <c r="F16" s="23">
        <v>1000</v>
      </c>
      <c r="G16" s="15"/>
      <c r="H16" s="15"/>
      <c r="I16" s="15"/>
      <c r="J16" s="15"/>
      <c r="K16" s="16"/>
      <c r="L16" s="17">
        <v>0</v>
      </c>
      <c r="M16" s="8">
        <f>SUM(F16*L16)</f>
        <v>0</v>
      </c>
    </row>
    <row r="17" spans="1:13" s="9" customFormat="1" ht="16.5">
      <c r="A17" s="21" t="s">
        <v>34</v>
      </c>
      <c r="B17" s="20" t="s">
        <v>39</v>
      </c>
      <c r="C17" s="21" t="s">
        <v>40</v>
      </c>
      <c r="D17" s="22" t="s">
        <v>41</v>
      </c>
      <c r="E17" s="21" t="s">
        <v>38</v>
      </c>
      <c r="F17" s="23">
        <v>3000</v>
      </c>
      <c r="G17" s="15"/>
      <c r="H17" s="15"/>
      <c r="I17" s="15"/>
      <c r="J17" s="15"/>
      <c r="K17" s="16"/>
      <c r="L17" s="17">
        <v>0</v>
      </c>
      <c r="M17" s="8">
        <f aca="true" t="shared" si="0" ref="M17:M28">SUM(F17*L17)</f>
        <v>0</v>
      </c>
    </row>
    <row r="18" spans="1:13" s="9" customFormat="1" ht="13.5">
      <c r="A18" s="21" t="s">
        <v>34</v>
      </c>
      <c r="B18" s="20" t="s">
        <v>42</v>
      </c>
      <c r="C18" s="21" t="s">
        <v>43</v>
      </c>
      <c r="D18" s="22" t="s">
        <v>44</v>
      </c>
      <c r="E18" s="21" t="s">
        <v>45</v>
      </c>
      <c r="F18" s="23">
        <v>1200</v>
      </c>
      <c r="G18" s="15"/>
      <c r="H18" s="15"/>
      <c r="I18" s="15"/>
      <c r="J18" s="15"/>
      <c r="K18" s="16"/>
      <c r="L18" s="17">
        <v>0</v>
      </c>
      <c r="M18" s="8">
        <f t="shared" si="0"/>
        <v>0</v>
      </c>
    </row>
    <row r="19" spans="1:13" s="9" customFormat="1" ht="13.5">
      <c r="A19" s="21" t="s">
        <v>34</v>
      </c>
      <c r="B19" s="20" t="s">
        <v>46</v>
      </c>
      <c r="C19" s="21" t="s">
        <v>47</v>
      </c>
      <c r="D19" s="22" t="s">
        <v>48</v>
      </c>
      <c r="E19" s="21" t="s">
        <v>38</v>
      </c>
      <c r="F19" s="23">
        <v>2000</v>
      </c>
      <c r="G19" s="15"/>
      <c r="H19" s="15"/>
      <c r="I19" s="15"/>
      <c r="J19" s="15"/>
      <c r="K19" s="16"/>
      <c r="L19" s="17">
        <v>0</v>
      </c>
      <c r="M19" s="8">
        <f t="shared" si="0"/>
        <v>0</v>
      </c>
    </row>
    <row r="20" spans="1:13" s="9" customFormat="1" ht="13.5">
      <c r="A20" s="21" t="s">
        <v>34</v>
      </c>
      <c r="B20" s="20" t="s">
        <v>49</v>
      </c>
      <c r="C20" s="21" t="s">
        <v>50</v>
      </c>
      <c r="D20" s="22" t="s">
        <v>51</v>
      </c>
      <c r="E20" s="21" t="s">
        <v>38</v>
      </c>
      <c r="F20" s="23">
        <v>1000</v>
      </c>
      <c r="G20" s="15"/>
      <c r="H20" s="15"/>
      <c r="I20" s="15"/>
      <c r="J20" s="15"/>
      <c r="K20" s="16"/>
      <c r="L20" s="17">
        <v>0</v>
      </c>
      <c r="M20" s="8">
        <f t="shared" si="0"/>
        <v>0</v>
      </c>
    </row>
    <row r="21" spans="1:13" s="9" customFormat="1" ht="13.5">
      <c r="A21" s="21" t="s">
        <v>34</v>
      </c>
      <c r="B21" s="20" t="s">
        <v>52</v>
      </c>
      <c r="C21" s="21" t="s">
        <v>53</v>
      </c>
      <c r="D21" s="22" t="s">
        <v>54</v>
      </c>
      <c r="E21" s="21" t="s">
        <v>55</v>
      </c>
      <c r="F21" s="23">
        <v>24</v>
      </c>
      <c r="G21" s="15"/>
      <c r="H21" s="15"/>
      <c r="I21" s="15"/>
      <c r="J21" s="15"/>
      <c r="K21" s="16"/>
      <c r="L21" s="17">
        <v>0</v>
      </c>
      <c r="M21" s="8">
        <f t="shared" si="0"/>
        <v>0</v>
      </c>
    </row>
    <row r="22" spans="1:13" s="9" customFormat="1" ht="13.5">
      <c r="A22" s="21" t="s">
        <v>34</v>
      </c>
      <c r="B22" s="20" t="s">
        <v>56</v>
      </c>
      <c r="C22" s="21" t="s">
        <v>57</v>
      </c>
      <c r="D22" s="22" t="s">
        <v>58</v>
      </c>
      <c r="E22" s="21" t="s">
        <v>45</v>
      </c>
      <c r="F22" s="23">
        <v>1028</v>
      </c>
      <c r="G22" s="15"/>
      <c r="H22" s="15"/>
      <c r="I22" s="15"/>
      <c r="J22" s="15"/>
      <c r="K22" s="16"/>
      <c r="L22" s="17">
        <v>0</v>
      </c>
      <c r="M22" s="8">
        <f t="shared" si="0"/>
        <v>0</v>
      </c>
    </row>
    <row r="23" spans="1:13" s="9" customFormat="1" ht="16.5">
      <c r="A23" s="21" t="s">
        <v>34</v>
      </c>
      <c r="B23" s="20" t="s">
        <v>59</v>
      </c>
      <c r="C23" s="21" t="s">
        <v>60</v>
      </c>
      <c r="D23" s="22" t="s">
        <v>61</v>
      </c>
      <c r="E23" s="21" t="s">
        <v>45</v>
      </c>
      <c r="F23" s="23">
        <v>1180</v>
      </c>
      <c r="G23" s="15"/>
      <c r="H23" s="15"/>
      <c r="I23" s="15"/>
      <c r="J23" s="15"/>
      <c r="K23" s="16"/>
      <c r="L23" s="17">
        <v>0</v>
      </c>
      <c r="M23" s="8">
        <f t="shared" si="0"/>
        <v>0</v>
      </c>
    </row>
    <row r="24" spans="1:13" s="9" customFormat="1" ht="13.5">
      <c r="A24" s="21" t="s">
        <v>34</v>
      </c>
      <c r="B24" s="20" t="s">
        <v>62</v>
      </c>
      <c r="C24" s="21" t="s">
        <v>63</v>
      </c>
      <c r="D24" s="22" t="s">
        <v>64</v>
      </c>
      <c r="E24" s="21" t="s">
        <v>65</v>
      </c>
      <c r="F24" s="23">
        <v>1000</v>
      </c>
      <c r="G24" s="15"/>
      <c r="H24" s="15"/>
      <c r="I24" s="15"/>
      <c r="J24" s="15"/>
      <c r="K24" s="16"/>
      <c r="L24" s="17">
        <v>0</v>
      </c>
      <c r="M24" s="8">
        <f t="shared" si="0"/>
        <v>0</v>
      </c>
    </row>
    <row r="25" spans="1:13" s="9" customFormat="1" ht="13.5">
      <c r="A25" s="68" t="s">
        <v>17</v>
      </c>
      <c r="B25" s="69"/>
      <c r="C25" s="69"/>
      <c r="D25" s="70"/>
      <c r="E25" s="71"/>
      <c r="F25" s="72"/>
      <c r="G25" s="73"/>
      <c r="H25" s="73"/>
      <c r="I25" s="73"/>
      <c r="J25" s="73"/>
      <c r="K25" s="74"/>
      <c r="L25" s="75">
        <f>SUM(M16:M24)</f>
        <v>0</v>
      </c>
      <c r="M25" s="76">
        <f t="shared" si="0"/>
        <v>0</v>
      </c>
    </row>
    <row r="27" spans="1:13" s="9" customFormat="1" ht="79.5" customHeight="1">
      <c r="A27" s="77" t="s">
        <v>66</v>
      </c>
      <c r="B27" s="69"/>
      <c r="C27" s="69"/>
      <c r="D27" s="70"/>
      <c r="E27" s="71"/>
      <c r="F27" s="72"/>
      <c r="G27" s="73"/>
      <c r="H27" s="73"/>
      <c r="I27" s="73"/>
      <c r="J27" s="78" t="s">
        <v>68</v>
      </c>
      <c r="K27" s="74"/>
      <c r="L27" s="79">
        <v>0</v>
      </c>
      <c r="M27" s="76">
        <f t="shared" si="0"/>
        <v>0</v>
      </c>
    </row>
    <row r="28" spans="1:13" s="9" customFormat="1" ht="30" customHeight="1">
      <c r="A28" s="78" t="s">
        <v>67</v>
      </c>
      <c r="B28" s="69"/>
      <c r="C28" s="69"/>
      <c r="D28" s="70"/>
      <c r="E28" s="71"/>
      <c r="F28" s="72"/>
      <c r="G28" s="73"/>
      <c r="H28" s="73"/>
      <c r="I28" s="73"/>
      <c r="J28" s="73"/>
      <c r="K28" s="74"/>
      <c r="L28" s="79">
        <v>0</v>
      </c>
      <c r="M28" s="76">
        <f t="shared" si="0"/>
        <v>0</v>
      </c>
    </row>
  </sheetData>
  <sheetProtection/>
  <mergeCells count="48">
    <mergeCell ref="A25:K25"/>
    <mergeCell ref="L25:M25"/>
    <mergeCell ref="A27:I27"/>
    <mergeCell ref="J27:M28"/>
    <mergeCell ref="A28:I28"/>
    <mergeCell ref="A12:F12"/>
    <mergeCell ref="H14:H15"/>
    <mergeCell ref="F14:F15"/>
    <mergeCell ref="G14:G15"/>
    <mergeCell ref="G10:H10"/>
    <mergeCell ref="A14:A15"/>
    <mergeCell ref="E14:E15"/>
    <mergeCell ref="L14:L15"/>
    <mergeCell ref="M14:M15"/>
    <mergeCell ref="I14:K14"/>
    <mergeCell ref="B14:B15"/>
    <mergeCell ref="C14:C15"/>
    <mergeCell ref="D14:D15"/>
    <mergeCell ref="A1:M1"/>
    <mergeCell ref="A2:M2"/>
    <mergeCell ref="K5:M5"/>
    <mergeCell ref="I5:J5"/>
    <mergeCell ref="A4:F4"/>
    <mergeCell ref="A10:D10"/>
    <mergeCell ref="E10:F10"/>
    <mergeCell ref="G9:H9"/>
    <mergeCell ref="I8:M8"/>
    <mergeCell ref="I7:M7"/>
    <mergeCell ref="K6:M6"/>
    <mergeCell ref="I12:M12"/>
    <mergeCell ref="I10:M10"/>
    <mergeCell ref="G11:H11"/>
    <mergeCell ref="G12:H12"/>
    <mergeCell ref="I11:M11"/>
    <mergeCell ref="A6:H6"/>
    <mergeCell ref="A7:H7"/>
    <mergeCell ref="A8:H8"/>
    <mergeCell ref="A11:F11"/>
    <mergeCell ref="A9:D9"/>
    <mergeCell ref="E9:F9"/>
    <mergeCell ref="A3:F3"/>
    <mergeCell ref="G3:I3"/>
    <mergeCell ref="G4:I4"/>
    <mergeCell ref="J3:M3"/>
    <mergeCell ref="J4:M4"/>
    <mergeCell ref="A5:H5"/>
    <mergeCell ref="I6:J6"/>
    <mergeCell ref="I9:M9"/>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2017-06-30T17:40:23Z</cp:lastPrinted>
  <dcterms:created xsi:type="dcterms:W3CDTF">2012-11-22T09:25:45Z</dcterms:created>
  <dcterms:modified xsi:type="dcterms:W3CDTF">2019-05-03T19:43:23Z</dcterms:modified>
  <cp:category/>
  <cp:version/>
  <cp:contentType/>
  <cp:contentStatus/>
</cp:coreProperties>
</file>