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6605" windowHeight="8250" activeTab="0"/>
  </bookViews>
  <sheets>
    <sheet name="ANEXO I" sheetId="1" r:id="rId1"/>
  </sheets>
  <definedNames/>
  <calcPr fullCalcOnLoad="1"/>
</workbook>
</file>

<file path=xl/sharedStrings.xml><?xml version="1.0" encoding="utf-8"?>
<sst xmlns="http://schemas.openxmlformats.org/spreadsheetml/2006/main" count="270" uniqueCount="178">
  <si>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</si>
  <si>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</si>
  <si>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</si>
  <si>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</si>
  <si>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</si>
  <si>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</si>
  <si>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</si>
  <si>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</si>
  <si>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</si>
  <si>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</si>
  <si>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</si>
  <si>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</si>
  <si>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</si>
  <si>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</si>
  <si>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</si>
  <si>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</si>
  <si>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</si>
  <si>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</si>
  <si>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</si>
  <si>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</si>
  <si>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</si>
  <si>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</si>
  <si>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</si>
  <si>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</si>
  <si>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</si>
  <si>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</si>
  <si>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</si>
  <si>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</si>
  <si>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0079/2019   -   PREGÃO Nº 0061/2019</t>
  </si>
  <si>
    <t>MENOR PREÇO POR ITEM</t>
  </si>
  <si>
    <t>REGISTRO DE PREÇO OBJETIVANDO A AQUISIÇÃO FUTURA DE MATERIAIS PERMANENTE (CONFORME TERMO DE REFERÊNCIA), PARA ATENDER AS GERÊNCIAS DE ADMINISTRAÇÃO, EDUCAÇÃO E CULTURA E SAÚDE DO MUNICIPIO DE NAVIRAÍ/MS.</t>
  </si>
  <si>
    <t>0001</t>
  </si>
  <si>
    <t>1</t>
  </si>
  <si>
    <t>07134</t>
  </si>
  <si>
    <t>CADEIRA LONGARINA ESTOFADA EM ESPUMA INJETADA DE ALTA DENSIDADE COM 3 LUGARES, REVESTIDA EM TECIDO DE POLIÉSTER, ACABAMENTO DAS BORDAS EM PERFIL DE PVC DE ALTO IMPACTO. ESTRUTURA EM TUBOS DE AÇO COM ENCOSTO EM L DUPLO PINTADA EM EPÓXI COM DESLIZADORES REGULÁVEIS DE NYLON MEDINDO APROXIMADAMENTE: ENCOSTO 0,36X0,29CM - ASSENTO 0,43X0,39CM - ALTURA DO SOLO (ASSENTO) 0,45CM - TRÊS LUGARES 1,55M.</t>
  </si>
  <si>
    <t>UN</t>
  </si>
  <si>
    <t>2</t>
  </si>
  <si>
    <t>07135</t>
  </si>
  <si>
    <t>REFRIGERADOR (GELADEIRA) COM NO MINIMO 380 LITROS - GAVETA MULTIUSO NO FREEZER - PÉS NIVELADORES E RODÍZIO - PORTA OVOS, CLASSIFICAÇÃO A DE CONSUMO DE ENERGIA, NA COR BRANCA COM PUXADOR - 110 VTS</t>
  </si>
  <si>
    <t>3</t>
  </si>
  <si>
    <t>07136</t>
  </si>
  <si>
    <t>ESCADA COM 05 DEGRAUS ANTIDERRAPANTE, EM ALÚMINIO, COM TRAVA DE SEGURANÇA, SUPORTE PARA ATÉ 100 KG DE CARGA, ALTURA TOTAL APROXIMADA DE 1,68 MT (NORMA ABNT NBR 13.430)</t>
  </si>
  <si>
    <t>4</t>
  </si>
  <si>
    <t>07137</t>
  </si>
  <si>
    <t>FERRO ELÉTRICO A VAPOR, 110 VOLTS, LIMPEZA AUTOMÁTICA, AJUSTE AUTOMÁTICO DE VAPOR, 23 SAÍDAS DE VAPOR NA BASE, POTÊNCIA 1.200W, COM FUNÇÃO SPRAY, BASE ANTIADERENTE, SELETOR DE TEMPERATURA. REGISTRO NO INMETRO</t>
  </si>
  <si>
    <t>5</t>
  </si>
  <si>
    <t>07138</t>
  </si>
  <si>
    <t>PROCESSADOR DE ALIMENTOS MULTI-USO CORTA E PICA SALADAS, VERDURAS E LEGUMES, BATE MISTURAS. BATEDOR DE OVOS, C/ EXCLUSIVO SECADOR DE SALADAS, CONTENDO: 1 ESPREMEDOR, 1 DISCO CORTA EM FATIAS/CORTA EM TIRAS; 1 DISCO CORTA EM PALITOS/CORTA EM FILETES; 1 BATEDOR DE MASSAS; 1 FACA E 1 MANUAL; 110 V.</t>
  </si>
  <si>
    <t>6</t>
  </si>
  <si>
    <t>07139</t>
  </si>
  <si>
    <t>CENTRAL DE ÁGUA GELADA MODELO INDUSTRIAL HORIZONTAL SUSPENSO, FABRICADO EM AÇO INOX BRILHANTE AISI 430, COM RESERVATÓRIO DE CAPACIDADE MÍNIMA 150 LITROSDE ÁGUA GELADA, EQUIPADO COM APARADOR EM AÇO INOX DE 1,20 M DE COMPRIMENTO CONTENDO 3 (TRÊS) TORNEIRAS, SENDO 2 (DUAS) TORNEIRAS COMUM EM METAL CROMADO E 1(UMA) TORNEIRA JATO ESCOLA EM METAL CROMADO, FILTRO, REFIL, SERPENTINA EM AÇO INOX 304, TERMOSTATO PARA REGULAGEM TEMPERATURA, MOTOR ELÉTRICO DE 127 VOLTS, UNIDADE COMPRESSORA DE NO MÍNIMO 1/3 HP E CANTONEIRA DE FIXAÇÃO.</t>
  </si>
  <si>
    <t>7</t>
  </si>
  <si>
    <t>07140</t>
  </si>
  <si>
    <t>LAVADORA DE ALTA PRESSÃO,( CONFORME TÊRMO DE REFERÊNCIA).</t>
  </si>
  <si>
    <t>8</t>
  </si>
  <si>
    <t>07141</t>
  </si>
  <si>
    <t>COIFA PARA FOGÃO INDUSTRIAL 6 BOCAS 1,56X1,08M INOX - 3 VELOCIDADES: PERMITE SELECIONAR A VELOCIDADE PARA DIFERENTES PRATOS E NÚMERO DE PANELAS. FILTOS DE ALUMINIO LAVÁVEIS EM LAVA-LOUÇAS. CAPTURAM MELHOR AS PARTÍCULAS DE GORDURA EM SUSPENSÃO. ALTO PODER DE SUCÇÃO: ELIMINA MELHOR OS VAPORES E ODORES INDESEJÁVEIS DA COZINHA. DUPLA FUNÇÃO: COIFA EXAUSTORA OU DEPURADOR DE AR. ALTURA REGULÁVEL, PODE SER AJUSTADA, POSSIBILITANDO MAIS FLEXIBILIDADE NA INSTALAÇÃO. ILUMINAÇÃO EMBUTIDA: DUAS LÂMPADAS INCANDESCENTES QUE PERMITEM MELHOR VISIBILIDADE NA HORA DE COZINHAR. POTÊNCIA: 240W - VAZÃO MÁXIMA:630 M3/H BIVOLTI.</t>
  </si>
  <si>
    <t>9</t>
  </si>
  <si>
    <t>07142</t>
  </si>
  <si>
    <t>FORNO (CONFORME TÊRMO DE REFERÊNCIA).</t>
  </si>
  <si>
    <t>10</t>
  </si>
  <si>
    <t>07143</t>
  </si>
  <si>
    <t>LAVADORA DE ROUPAS DE NO MÍNIMO 15 KG DE ROUPAS SECAS, NAS CARACTERÍSTICAS: DIMENSÕES MÍNIMAS: (LXAXP) 660X1005X700 MM, PESO MÍNIMO: 45 KG. EFICIÊNCIA ENERGÉTICA : A. EFICIÊNCIA DE CENTRIFUGAÇÃO M: A. BAIXO CONSUMO DE ÁGUA. GARANTIA MÍNIMA DE 1 ANO(12 MESES).</t>
  </si>
  <si>
    <t>11</t>
  </si>
  <si>
    <t>07130</t>
  </si>
  <si>
    <t>LAVADORA E ENCERADEIRA DE PISOS, MEDIDAS MÍNIMAS: DIÂMETRO DA ESCOVA DE 410 MM. MOTOR DE 1 CV. ROTAÇÃO DE 175 RPM. 110 V OU 220 V. PESO: 30,5 KG. CABO ELÉTRICO DE 12 M. GARANTIA DE 1 ANO (12 MESES).</t>
  </si>
  <si>
    <t>12</t>
  </si>
  <si>
    <t>07144</t>
  </si>
  <si>
    <t>BEBEDOURO, CAPACIDADE DE 100 LITROS NO RESERVATÓRIO, 200 LITROS HORAS, COM 03 TORNEIRAS FRONTAIS CROMADAS, APARADOR DE ÁGUA FRONTAL EM CHAPA DE AÇO INOX COM DRENO, REVESTIMENTO EXTERNO EM CHAPA ELETROSTÁTICA FOSFATIZADA NA COR BRANCA, RESERVATÓRIO DE ÁGUA (TANQUE INTERNO) EM AÇO INOX 304, ISOLAMENTO TÉRMICO INJETADO EM POLIURETANO EXPANDIDO, SERPENTINA INTERNA EM AÇO INOX 304, GÁZ ECOLÓGICO R 143ª, MOTOR HERMÉTICP, TENSÃO 127V OU 220V E CERTIFICADO PELO INMETRO.</t>
  </si>
  <si>
    <t>13</t>
  </si>
  <si>
    <t>07145</t>
  </si>
  <si>
    <t>CADEIRA PARA REFEIÇÃO DE BEBÊ CONFECCIONADO EM MATERIAL PLÁSTICO RESISTENTE E METAL COM PINTURA ANTIFERRUGEM. DUAS BANDEJAS SOBREPOSTAS SENDO UMA PARA REFEIÇÃO E UMA PARA BRINCAR, REGULÁVEL EM DUAS POSIÇÕES. PROTETOR ENTRE PERNAS NA BANDEJA. ENCOSTO REGULÁVEL EM PELO MENOS 3 POSIÇÕES E COM ABAS LATERAIS. APOIO PARA OS PÉS REGULÁVEL. CINTO DE SEGURANÇA DE 5 PONTOS COM REGULAGEM DE ALTURA NOS OMBROS. ESTOFAMENTO EM PLÁSTICO RESISTENTE DE FÁCIL LIMPEZA COLORIDO. PÉS ANTIDERRAPANTES. CANTOS ARREDONDADOS.</t>
  </si>
  <si>
    <t>14</t>
  </si>
  <si>
    <t>07146</t>
  </si>
  <si>
    <t>FRAGMENTADORA DE PAPEL, CARTÕES DE CRÉDITO, GRAMPOS E CD´S PARA USO DEPARTAMENTAL. TAMANHO APROXIMADO 920MM X 500MM X 500MM. PESO APROXIMADO 45KG. CAPACIDADE DO CESTO 100 LITROS. LÂMINA DE CORTE EM AÇO. CORTE EM TIRAS. POTÊNCIA MÍNIMA DO MOTOR 640 WATTS, 127 VOLTS.</t>
  </si>
  <si>
    <t>15</t>
  </si>
  <si>
    <t>07147</t>
  </si>
  <si>
    <t>TV LCD 32" TELA PLANA COM AS SEGUINTES ESPECIFICAÇÕES MÍNIMAS: FULL HD, CONVERSOR DIGITAL INTEGRADO, 03 ENTRADAS HDMI, ENTRADA USB, ENTRADA PARA PC, CONTROLE REMOTO. CLASSIFICAÇÃO "A" EM CONSUMO DE ENERGIA. ACOMPANHA SUPORTE COM INCLINAÇÃO PARA FIXAR NA PAREDE. GARANTIA MÍNIMA DE 01 ANO. FABRICAÇÃO NACIONAL.</t>
  </si>
  <si>
    <t>16</t>
  </si>
  <si>
    <t>07148</t>
  </si>
  <si>
    <t>CONJUNTO REFEITÓRIO INFANTIL CONTENDO AS SEGUINTES ESPECIFICAÇÕES MÍNIMAS: UMA MESA E DOIS BANCOS COM ESTRUTURA EM MONOBLOCO DE TUBO 30X30MM TAMPO EM MDF 15MM REVESTIDO EM FÓRMICA. BORDA EM FÓRMICA 30MM COM CANTOS ARREDONDADOS. PINTURA ELETROSTÁTICA EPÓXI. MEDIDAS APROXIMADAS DA MESA: 2,5M X 0,6M X 0,55M (CXLXA). MEDIDAS APROXIMADAS DOS BANCOS 2,5M X 0,30M X 0,30 (CXLXA). FÓRMICA DE CORES VARIADAS.</t>
  </si>
  <si>
    <t>17</t>
  </si>
  <si>
    <t>07149</t>
  </si>
  <si>
    <t>FREEZER HORIZONTAL COM DUAS PORTAS COM CAPACIDADE MÍNIMA DE 385 LITROS. COR BRANCA. CLASSIFICAÇÃO DE NO MINÍMO "B" EM CONSUMO DE ENERGIA. ALIMENTAÇÃO 110 VOLTS.</t>
  </si>
  <si>
    <t>18</t>
  </si>
  <si>
    <t>07150</t>
  </si>
  <si>
    <t>ARMÁRIO AÇO, TRATAMENTO SUPERFICIAL ANTIFERRUGEM, ACABAMENTO SUPERFICIAL PINTURA LISA, COR CINZA, QUANTIDADE PORTAS 2, TIPO FIXAÇÃO PORTAS COM DOBRADIÇAS, TIPO FECHAMENTO PORTAS COM CHAVE, QUANTIDADE PRATELEIRAS 6, ALTURA 1,98, LARGURA 0,90, PROFUNDIDADE 0,45, QUANTIDADE CHAVES 02, CARACTERÍSTICAS ADICIONAIS DESMONTÁVEL, PRATELEIRAS REGULÁVEIS E REMOVÍVEIS, MATERIAL CHAPA AÇO 22</t>
  </si>
  <si>
    <t>19</t>
  </si>
  <si>
    <t>07151</t>
  </si>
  <si>
    <t>BEBEDOURO COM ADAPTADOR PARA TODO TIPO DE GARRAFÃO; GABINETE E PINGADEIRA EM PLÁSTICO DE ALTA RESISTÊNCIA, CONEXÕES INTERNAS EM MATERIAL ATÓXICO, BANDEJA COLETORA REMOVÍVEL PARA FACILITAR A LIMPEZA; CONTENDO DUAS SAÍDAS DE ÁGUA, SENDO UMA PARA ÁGUA NATURAL E OUTRA PARA ÁGUA GELADA. BIVOLT.</t>
  </si>
  <si>
    <t>20</t>
  </si>
  <si>
    <t>07152</t>
  </si>
  <si>
    <t>MÁQUINA DE ALGODÃO DOCE INDUSTRIAL BIVOLT COM AS SEGUINTES ESPECIFICAÇÕES MÍNIMAS: BASE EM AÇO INÓX, GABINETE EM ALUMÍNIO LAMINADO, MOTOR DE 1/4 HP DE ALTA ROTAÇÃO, RESISTÊNCIA EM FIO NÍQUEL CROMO TIPO ZIG-ZAG, PRODUÇÃO DE 250 ALGODÕES/HORA. GARANTIA DE NO MÍNIMO 1 ANO.</t>
  </si>
  <si>
    <t>21</t>
  </si>
  <si>
    <t>07153</t>
  </si>
  <si>
    <t>FOGÃO ELÉTRICO ( CONFORME TÊRMO DE REFERÊNCIA).</t>
  </si>
  <si>
    <t>22</t>
  </si>
  <si>
    <t>04448</t>
  </si>
  <si>
    <t>CAIXA DE SOM AMPLIFICADA. 2 CANAIS, 1 ENTRADA PARA MICROFONE, 1 ENTRADA PARA GUITARRA/VIOLÃO, 1 ENTRADA PARA TECLADO, 1 ENTRADA AUXILIAR RCA, 1 ALTO FALANTE 8 COM TWITTER, ALIMENTAÇÃO BIVOLT, PESO MÁXIMO 8 KG, ENTRADA AUXILIAR PARA PEN DRIVE. - CANCELADO</t>
  </si>
  <si>
    <t>23</t>
  </si>
  <si>
    <t>05645</t>
  </si>
  <si>
    <t>ESTANTE CONFECCIONADA EM AÇO, CONFORME TÊRMO DE REFERÊNCIA.</t>
  </si>
  <si>
    <t>24</t>
  </si>
  <si>
    <t>07154</t>
  </si>
  <si>
    <t>GAVETEIRO, CONFORME TÊRMO DE REFERÊNCIA.</t>
  </si>
  <si>
    <t>25</t>
  </si>
  <si>
    <t>07155</t>
  </si>
  <si>
    <t>CREPEIRA ELÉTRICAVOLTAGEM 127, COM 12 CAVIDADES ,FABRICADO EM AÇO INOX COM PRENSA MACIÇA EM ALUMÍNIO . LÂMPADA PILOTO COM A FUNÇÃO LIGA/DESLIGA . TERMOSTATO PARA CONTROLE DE TEMPERATURA ( TRAZER CATÁLOGO PARA AMOSTRA).</t>
  </si>
  <si>
    <t>26</t>
  </si>
  <si>
    <t>07156</t>
  </si>
  <si>
    <t>SECADORA PARA ROUPAS (PISO), CAPACIDADE PARA ATÉ10 KG ,COM 8 PROGRAMAS DE SECAGEM, NA COR BRANCA  OU INOX, ABERTURA FRONTAL, POTÊNCIA DE NO MÍNIMO 1440 WATTS, SENSOR AUTOMÁTICO  DE CARGA DE ROUPA , COM BAIXO CONSUMO DE ERERGIA , 127 VOLTS.</t>
  </si>
  <si>
    <t>27</t>
  </si>
  <si>
    <t>07157</t>
  </si>
  <si>
    <t>FOGÃO INDUSTRIAL, COM 04 (QUATRO) BOCAS, CONFORME TERMO DE REFERÊNCIA.</t>
  </si>
  <si>
    <t>28</t>
  </si>
  <si>
    <t>07158</t>
  </si>
  <si>
    <t>FOGÃO INDUSTRIAL, COM06 (SEIS) BOCAS, CONFORME TERMO DE REFERÊNCIA.</t>
  </si>
  <si>
    <t>29</t>
  </si>
  <si>
    <t>07159</t>
  </si>
  <si>
    <t>FORNO MICROONDAS, CONFORME TERMO DE REFERÊNCIA.</t>
  </si>
  <si>
    <t>30</t>
  </si>
  <si>
    <t>05287</t>
  </si>
  <si>
    <t>BATEDEIRA PLANETÁRIA PORTÁTIL, CONFORME TERMO DE REFERÊNCIA.</t>
  </si>
  <si>
    <t>31</t>
  </si>
  <si>
    <t>07160</t>
  </si>
  <si>
    <t>CONJUNTO ESCOLAR PARA ALUNO, CONTENDO MESA E CADEIRA, CONFORME TERMO DE REFERÊNCIA.</t>
  </si>
  <si>
    <t>32</t>
  </si>
  <si>
    <t>07161</t>
  </si>
  <si>
    <t>ARMÁRIO, MODELO ROUPEIRO, CONFORME TERMO DE REFERÊNCIA.</t>
  </si>
  <si>
    <t>33</t>
  </si>
  <si>
    <t>07162</t>
  </si>
  <si>
    <t>MESA RETANGULAR TIPO ESCRIVANINHA , CONFORME TÊRMO DE REFERÊNCIA.</t>
  </si>
  <si>
    <t>34</t>
  </si>
  <si>
    <t>03271</t>
  </si>
  <si>
    <t>REFRIGERADOR, CONFORME TÊRMO DE REFERÊNCIA.</t>
  </si>
  <si>
    <t>35</t>
  </si>
  <si>
    <t>07164</t>
  </si>
  <si>
    <t>MESA COM 4 CADEIRAS, CONFORME TERMO DE REFERÊNCIA.</t>
  </si>
  <si>
    <t>JG</t>
  </si>
  <si>
    <t>36</t>
  </si>
  <si>
    <t>07165</t>
  </si>
  <si>
    <t>MESA, PARA REUNIÃO, CONFORME TERMO DE REFERÊNCIA.</t>
  </si>
  <si>
    <t>37</t>
  </si>
  <si>
    <t>07166</t>
  </si>
  <si>
    <t>ESPREMEDOR DE FRUTAS, CONFORME TERMO DE REFERÊNCIA.</t>
  </si>
  <si>
    <t>38</t>
  </si>
  <si>
    <t>07167</t>
  </si>
  <si>
    <t>LIQUIDIFICADOR, CONFORME TERMO DE REFERÊNCIA.</t>
  </si>
  <si>
    <t>39</t>
  </si>
  <si>
    <t>07168</t>
  </si>
  <si>
    <t>VENTILADOR, CONFORME TERMO DE REFERÊNCIA.</t>
  </si>
  <si>
    <t>40</t>
  </si>
  <si>
    <t>05298</t>
  </si>
  <si>
    <t>ARQUIVO, CONFORME TERMO DE REFERÊNCIA.</t>
  </si>
  <si>
    <t>41</t>
  </si>
  <si>
    <t>03338</t>
  </si>
  <si>
    <t>MICRO COMPUTADOR DO TIPO III - CONFIGURAÇÃO BASICA, CONFORME TERMO DE REFERÊNCIA.</t>
  </si>
  <si>
    <t>42</t>
  </si>
  <si>
    <t>07169</t>
  </si>
  <si>
    <t>CORTADOR DE LEGUMES, CONFORME TERMO DE REFERÊNCIA.</t>
  </si>
  <si>
    <t>43</t>
  </si>
  <si>
    <t>07170</t>
  </si>
  <si>
    <t>VENTILADOR DE PAREDE , CONFORME TÊRMO DE REFERÊNCIA.</t>
  </si>
  <si>
    <t>44</t>
  </si>
  <si>
    <t>07171</t>
  </si>
  <si>
    <t>CONDICIONADOR DE AR DE 24000 BTUS, CONFORME TÊRMO DE REFERÊNCIA.</t>
  </si>
  <si>
    <t>45</t>
  </si>
  <si>
    <t>07172</t>
  </si>
  <si>
    <t>CADEIRA LONGARINA , CONFORME TÊRMO DE REFERÊNCIA.</t>
  </si>
  <si>
    <t>46</t>
  </si>
  <si>
    <t>07173</t>
  </si>
  <si>
    <t>CADEIRA DE BANHO PARA OBESO, INDICADA PARA BANHO E USO SANITÁRIO, ESTRUTURA EM AÇO CARBONO, FIXA, PINTURA EPÓXI-PÓ, RODAS DIANTEIRAS E TRASEIRAS DE 6" COM PNEUS MACIÇOS, FREIOS BILATERAIS, APOIO DE PÉS ESCAMOTEÁVEL, APOIO DE BRAÇOS REMOVIVEIS,ASSENTO SANITÁRIO COM ABERTURA FRONTAL PRA FACILITAR A HIGIENE, ENCOSTO EM COURVIN, PESO MÍNIMO SUPORTÁVEL 220 KG. LARG. 47CM, LARG ASSENTO 36CM, LARG.EXTERNA 57CM, COMP. 70CM, ALTURA 0,93, PESO 10KG.</t>
  </si>
  <si>
    <t>47</t>
  </si>
  <si>
    <t>07174</t>
  </si>
  <si>
    <t>CADEIRA DE BANHO CONVENCIONAL, COM SUPORTE PARA COMADRE, ESTRUTURA EM AÇO CARBONO, FIXA, PINTURA EPÓXI-PÓ, COM CURA ACIMA DE 180ºC. RODAS DIANTEIRAS E TRASEIRAS DE 6" COM PNEUS MACIÇOS, SENDO AS RODAS DIANTEIRAS DIRECIONAIS.FREIOS BILATERIAIS, APOIO DE PÉS ESCAMOTEÁVEL, APOIO DE BRAÇOS FIXOS, ASSENTO SANITÁRIO COM ABERTURA FRONTAL PARA FACILITAR A HIGIENE, ENCOSTO EM COURVIN, SUPORTA PESO ATÉ 85 KG. MEDINDO:&gt; COMP. PEDALEIRA P/TRANSPORTE 59CM, COMP. C/PEDALEIRA ABERTA PARA USO 68CM, LARG. TOTAL EXT. 55CM, ALTURA TOTAL 94CM.</t>
  </si>
  <si>
    <t>Declaro que examinei, conheço e me submeto a todas as condições contidas no Edital da presente Licitação modalidade PREGÃO PRESENCIAL Nº 0061/2019,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</si>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</sst>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73" fontId="12" fillId="0" borderId="11" xfId="0" applyNumberFormat="1" applyFont="1" applyBorder="1" applyAlignment="1">
      <alignment horizontal="right" vertical="center" wrapText="1"/>
    </xf>
    <xf numFmtId="173" fontId="13" fillId="0" borderId="11" xfId="0" applyNumberFormat="1" applyFont="1" applyBorder="1" applyAlignment="1">
      <alignment horizontal="right" vertical="center" wrapText="1"/>
    </xf>
    <xf numFmtId="174"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1"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1"/>
  <sheetViews>
    <sheetView tabSelected="1" zoomScalePageLayoutView="0" workbookViewId="0" topLeftCell="A58">
      <selection activeCell="A60" sqref="A60:IV60"/>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25.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08">
      <c r="A21" s="33" t="s">
        <v>31</v>
      </c>
      <c r="B21" s="33" t="s">
        <v>32</v>
      </c>
      <c r="C21" s="33" t="s">
        <v>33</v>
      </c>
      <c r="D21" s="34" t="s">
        <v>34</v>
      </c>
      <c r="E21" s="33" t="s">
        <v>35</v>
      </c>
      <c r="F21" s="37">
        <v>10</v>
      </c>
      <c r="G21" s="36">
        <v>0</v>
      </c>
      <c r="H21" s="18"/>
      <c r="I21" s="35">
        <v>0</v>
      </c>
      <c r="J21" s="19">
        <f>SUM(F21*I21)</f>
        <v>0</v>
      </c>
      <c r="K21" s="20"/>
      <c r="L21" s="20"/>
      <c r="M21" s="20"/>
      <c r="N21" s="20"/>
      <c r="O21" s="20"/>
    </row>
    <row r="22" spans="1:15" s="21" customFormat="1" ht="45">
      <c r="A22" s="33" t="s">
        <v>31</v>
      </c>
      <c r="B22" s="33" t="s">
        <v>36</v>
      </c>
      <c r="C22" s="33" t="s">
        <v>37</v>
      </c>
      <c r="D22" s="34" t="s">
        <v>38</v>
      </c>
      <c r="E22" s="33" t="s">
        <v>35</v>
      </c>
      <c r="F22" s="37">
        <v>15</v>
      </c>
      <c r="G22" s="36">
        <v>0</v>
      </c>
      <c r="H22" s="18"/>
      <c r="I22" s="35">
        <v>0</v>
      </c>
      <c r="J22" s="19">
        <f aca="true" t="shared" si="0" ref="J22:J71">SUM(F22*I22)</f>
        <v>0</v>
      </c>
      <c r="K22" s="22"/>
      <c r="L22" s="22"/>
      <c r="M22" s="22"/>
      <c r="N22" s="22"/>
      <c r="O22" s="22"/>
    </row>
    <row r="23" spans="1:15" s="21" customFormat="1" ht="45">
      <c r="A23" s="33" t="s">
        <v>31</v>
      </c>
      <c r="B23" s="33" t="s">
        <v>39</v>
      </c>
      <c r="C23" s="33" t="s">
        <v>40</v>
      </c>
      <c r="D23" s="34" t="s">
        <v>41</v>
      </c>
      <c r="E23" s="33" t="s">
        <v>35</v>
      </c>
      <c r="F23" s="37">
        <v>6</v>
      </c>
      <c r="G23" s="36">
        <v>0</v>
      </c>
      <c r="H23" s="18"/>
      <c r="I23" s="35">
        <v>0</v>
      </c>
      <c r="J23" s="19">
        <f t="shared" si="0"/>
        <v>0</v>
      </c>
      <c r="K23" s="20"/>
      <c r="L23" s="20"/>
      <c r="M23" s="20"/>
      <c r="N23" s="20"/>
      <c r="O23" s="20"/>
    </row>
    <row r="24" spans="1:15" s="21" customFormat="1" ht="54">
      <c r="A24" s="33" t="s">
        <v>31</v>
      </c>
      <c r="B24" s="33" t="s">
        <v>42</v>
      </c>
      <c r="C24" s="33" t="s">
        <v>43</v>
      </c>
      <c r="D24" s="34" t="s">
        <v>44</v>
      </c>
      <c r="E24" s="33" t="s">
        <v>35</v>
      </c>
      <c r="F24" s="37">
        <v>10</v>
      </c>
      <c r="G24" s="36">
        <v>0</v>
      </c>
      <c r="H24" s="18"/>
      <c r="I24" s="35">
        <v>0</v>
      </c>
      <c r="J24" s="19">
        <f t="shared" si="0"/>
        <v>0</v>
      </c>
      <c r="K24" s="22"/>
      <c r="L24" s="22"/>
      <c r="M24" s="22"/>
      <c r="N24" s="22"/>
      <c r="O24" s="22"/>
    </row>
    <row r="25" spans="1:15" s="21" customFormat="1" ht="72">
      <c r="A25" s="33" t="s">
        <v>31</v>
      </c>
      <c r="B25" s="33" t="s">
        <v>45</v>
      </c>
      <c r="C25" s="33" t="s">
        <v>46</v>
      </c>
      <c r="D25" s="34" t="s">
        <v>47</v>
      </c>
      <c r="E25" s="33" t="s">
        <v>35</v>
      </c>
      <c r="F25" s="37">
        <v>10</v>
      </c>
      <c r="G25" s="36">
        <v>0</v>
      </c>
      <c r="H25" s="18"/>
      <c r="I25" s="35">
        <v>0</v>
      </c>
      <c r="J25" s="19">
        <f t="shared" si="0"/>
        <v>0</v>
      </c>
      <c r="K25" s="20"/>
      <c r="L25" s="20"/>
      <c r="M25" s="20"/>
      <c r="N25" s="20"/>
      <c r="O25" s="20"/>
    </row>
    <row r="26" spans="1:15" s="21" customFormat="1" ht="144">
      <c r="A26" s="33" t="s">
        <v>31</v>
      </c>
      <c r="B26" s="33" t="s">
        <v>48</v>
      </c>
      <c r="C26" s="33" t="s">
        <v>49</v>
      </c>
      <c r="D26" s="34" t="s">
        <v>50</v>
      </c>
      <c r="E26" s="33" t="s">
        <v>35</v>
      </c>
      <c r="F26" s="37">
        <v>10</v>
      </c>
      <c r="G26" s="36">
        <v>0</v>
      </c>
      <c r="H26" s="18"/>
      <c r="I26" s="35">
        <v>0</v>
      </c>
      <c r="J26" s="19">
        <f t="shared" si="0"/>
        <v>0</v>
      </c>
      <c r="K26" s="20"/>
      <c r="L26" s="20"/>
      <c r="M26" s="20"/>
      <c r="N26" s="20"/>
      <c r="O26" s="23"/>
    </row>
    <row r="27" spans="1:15" s="21" customFormat="1" ht="18">
      <c r="A27" s="33" t="s">
        <v>31</v>
      </c>
      <c r="B27" s="33" t="s">
        <v>51</v>
      </c>
      <c r="C27" s="33" t="s">
        <v>52</v>
      </c>
      <c r="D27" s="34" t="s">
        <v>53</v>
      </c>
      <c r="E27" s="33" t="s">
        <v>35</v>
      </c>
      <c r="F27" s="37">
        <v>10</v>
      </c>
      <c r="G27" s="36">
        <v>0</v>
      </c>
      <c r="H27" s="18"/>
      <c r="I27" s="35">
        <v>0</v>
      </c>
      <c r="J27" s="19">
        <f t="shared" si="0"/>
        <v>0</v>
      </c>
      <c r="K27" s="24"/>
      <c r="L27" s="22"/>
      <c r="M27" s="24"/>
      <c r="N27" s="24"/>
      <c r="O27" s="24"/>
    </row>
    <row r="28" spans="1:14" s="21" customFormat="1" ht="162">
      <c r="A28" s="33" t="s">
        <v>31</v>
      </c>
      <c r="B28" s="33" t="s">
        <v>54</v>
      </c>
      <c r="C28" s="33" t="s">
        <v>55</v>
      </c>
      <c r="D28" s="34" t="s">
        <v>56</v>
      </c>
      <c r="E28" s="33" t="s">
        <v>35</v>
      </c>
      <c r="F28" s="37">
        <v>5</v>
      </c>
      <c r="G28" s="36">
        <v>0</v>
      </c>
      <c r="H28" s="18"/>
      <c r="I28" s="35">
        <v>0</v>
      </c>
      <c r="J28" s="19">
        <f t="shared" si="0"/>
        <v>0</v>
      </c>
      <c r="K28" s="25"/>
      <c r="L28" s="26"/>
      <c r="M28" s="25"/>
      <c r="N28" s="25"/>
    </row>
    <row r="29" spans="1:14" s="21" customFormat="1" ht="14.25">
      <c r="A29" s="33" t="s">
        <v>31</v>
      </c>
      <c r="B29" s="33" t="s">
        <v>57</v>
      </c>
      <c r="C29" s="33" t="s">
        <v>58</v>
      </c>
      <c r="D29" s="34" t="s">
        <v>59</v>
      </c>
      <c r="E29" s="33" t="s">
        <v>35</v>
      </c>
      <c r="F29" s="37">
        <v>10</v>
      </c>
      <c r="G29" s="36">
        <v>0</v>
      </c>
      <c r="H29" s="18"/>
      <c r="I29" s="35">
        <v>0</v>
      </c>
      <c r="J29" s="19">
        <f t="shared" si="0"/>
        <v>0</v>
      </c>
      <c r="K29" s="25"/>
      <c r="L29" s="26"/>
      <c r="M29" s="25"/>
      <c r="N29" s="25"/>
    </row>
    <row r="30" spans="1:14" s="21" customFormat="1" ht="63">
      <c r="A30" s="33" t="s">
        <v>31</v>
      </c>
      <c r="B30" s="33" t="s">
        <v>60</v>
      </c>
      <c r="C30" s="33" t="s">
        <v>61</v>
      </c>
      <c r="D30" s="34" t="s">
        <v>62</v>
      </c>
      <c r="E30" s="33" t="s">
        <v>35</v>
      </c>
      <c r="F30" s="37">
        <v>10</v>
      </c>
      <c r="G30" s="36">
        <v>0</v>
      </c>
      <c r="H30" s="18"/>
      <c r="I30" s="35">
        <v>0</v>
      </c>
      <c r="J30" s="19">
        <f t="shared" si="0"/>
        <v>0</v>
      </c>
      <c r="K30" s="25"/>
      <c r="L30" s="26"/>
      <c r="M30" s="25"/>
      <c r="N30" s="25"/>
    </row>
    <row r="31" spans="1:14" s="21" customFormat="1" ht="45">
      <c r="A31" s="33" t="s">
        <v>31</v>
      </c>
      <c r="B31" s="33" t="s">
        <v>63</v>
      </c>
      <c r="C31" s="33" t="s">
        <v>64</v>
      </c>
      <c r="D31" s="34" t="s">
        <v>65</v>
      </c>
      <c r="E31" s="33" t="s">
        <v>35</v>
      </c>
      <c r="F31" s="37">
        <v>8</v>
      </c>
      <c r="G31" s="36">
        <v>0</v>
      </c>
      <c r="H31" s="18"/>
      <c r="I31" s="35">
        <v>0</v>
      </c>
      <c r="J31" s="19">
        <f t="shared" si="0"/>
        <v>0</v>
      </c>
      <c r="K31" s="25"/>
      <c r="L31" s="26"/>
      <c r="M31" s="25"/>
      <c r="N31" s="25"/>
    </row>
    <row r="32" spans="1:14" s="21" customFormat="1" ht="126">
      <c r="A32" s="33" t="s">
        <v>31</v>
      </c>
      <c r="B32" s="33" t="s">
        <v>66</v>
      </c>
      <c r="C32" s="33" t="s">
        <v>67</v>
      </c>
      <c r="D32" s="34" t="s">
        <v>68</v>
      </c>
      <c r="E32" s="33" t="s">
        <v>35</v>
      </c>
      <c r="F32" s="37">
        <v>10</v>
      </c>
      <c r="G32" s="36">
        <v>0</v>
      </c>
      <c r="H32" s="18"/>
      <c r="I32" s="35">
        <v>0</v>
      </c>
      <c r="J32" s="19">
        <f t="shared" si="0"/>
        <v>0</v>
      </c>
      <c r="K32" s="25"/>
      <c r="L32" s="26"/>
      <c r="M32" s="25"/>
      <c r="N32" s="25"/>
    </row>
    <row r="33" spans="1:14" s="21" customFormat="1" ht="135">
      <c r="A33" s="33" t="s">
        <v>31</v>
      </c>
      <c r="B33" s="33" t="s">
        <v>69</v>
      </c>
      <c r="C33" s="33" t="s">
        <v>70</v>
      </c>
      <c r="D33" s="34" t="s">
        <v>71</v>
      </c>
      <c r="E33" s="33" t="s">
        <v>35</v>
      </c>
      <c r="F33" s="37">
        <v>100</v>
      </c>
      <c r="G33" s="36">
        <v>0</v>
      </c>
      <c r="H33" s="18"/>
      <c r="I33" s="35">
        <v>0</v>
      </c>
      <c r="J33" s="19">
        <f t="shared" si="0"/>
        <v>0</v>
      </c>
      <c r="K33" s="25"/>
      <c r="L33" s="26"/>
      <c r="M33" s="25"/>
      <c r="N33" s="25"/>
    </row>
    <row r="34" spans="1:14" s="21" customFormat="1" ht="72">
      <c r="A34" s="33" t="s">
        <v>31</v>
      </c>
      <c r="B34" s="33" t="s">
        <v>72</v>
      </c>
      <c r="C34" s="33" t="s">
        <v>73</v>
      </c>
      <c r="D34" s="34" t="s">
        <v>74</v>
      </c>
      <c r="E34" s="33" t="s">
        <v>35</v>
      </c>
      <c r="F34" s="37">
        <v>2</v>
      </c>
      <c r="G34" s="36">
        <v>0</v>
      </c>
      <c r="H34" s="18"/>
      <c r="I34" s="35">
        <v>0</v>
      </c>
      <c r="J34" s="19">
        <f t="shared" si="0"/>
        <v>0</v>
      </c>
      <c r="K34" s="25"/>
      <c r="L34" s="26"/>
      <c r="M34" s="25"/>
      <c r="N34" s="25"/>
    </row>
    <row r="35" spans="1:14" s="21" customFormat="1" ht="90">
      <c r="A35" s="33" t="s">
        <v>31</v>
      </c>
      <c r="B35" s="33" t="s">
        <v>75</v>
      </c>
      <c r="C35" s="33" t="s">
        <v>76</v>
      </c>
      <c r="D35" s="34" t="s">
        <v>77</v>
      </c>
      <c r="E35" s="33" t="s">
        <v>35</v>
      </c>
      <c r="F35" s="37">
        <v>30</v>
      </c>
      <c r="G35" s="36">
        <v>0</v>
      </c>
      <c r="H35" s="18"/>
      <c r="I35" s="35">
        <v>0</v>
      </c>
      <c r="J35" s="19">
        <f t="shared" si="0"/>
        <v>0</v>
      </c>
      <c r="K35" s="25"/>
      <c r="L35" s="26"/>
      <c r="M35" s="25"/>
      <c r="N35" s="25"/>
    </row>
    <row r="36" spans="1:14" s="21" customFormat="1" ht="99">
      <c r="A36" s="33" t="s">
        <v>31</v>
      </c>
      <c r="B36" s="33" t="s">
        <v>78</v>
      </c>
      <c r="C36" s="33" t="s">
        <v>79</v>
      </c>
      <c r="D36" s="34" t="s">
        <v>80</v>
      </c>
      <c r="E36" s="33" t="s">
        <v>35</v>
      </c>
      <c r="F36" s="37">
        <v>80</v>
      </c>
      <c r="G36" s="36">
        <v>0</v>
      </c>
      <c r="H36" s="18"/>
      <c r="I36" s="35">
        <v>0</v>
      </c>
      <c r="J36" s="19">
        <f t="shared" si="0"/>
        <v>0</v>
      </c>
      <c r="K36" s="25"/>
      <c r="L36" s="26"/>
      <c r="M36" s="25"/>
      <c r="N36" s="25"/>
    </row>
    <row r="37" spans="1:14" s="21" customFormat="1" ht="45">
      <c r="A37" s="33" t="s">
        <v>31</v>
      </c>
      <c r="B37" s="33" t="s">
        <v>81</v>
      </c>
      <c r="C37" s="33" t="s">
        <v>82</v>
      </c>
      <c r="D37" s="34" t="s">
        <v>83</v>
      </c>
      <c r="E37" s="33" t="s">
        <v>35</v>
      </c>
      <c r="F37" s="37">
        <v>12</v>
      </c>
      <c r="G37" s="36">
        <v>0</v>
      </c>
      <c r="H37" s="18"/>
      <c r="I37" s="35">
        <v>0</v>
      </c>
      <c r="J37" s="19">
        <f t="shared" si="0"/>
        <v>0</v>
      </c>
      <c r="K37" s="25"/>
      <c r="L37" s="26"/>
      <c r="M37" s="25"/>
      <c r="N37" s="25"/>
    </row>
    <row r="38" spans="1:14" s="21" customFormat="1" ht="99">
      <c r="A38" s="33" t="s">
        <v>31</v>
      </c>
      <c r="B38" s="33" t="s">
        <v>84</v>
      </c>
      <c r="C38" s="33" t="s">
        <v>85</v>
      </c>
      <c r="D38" s="34" t="s">
        <v>86</v>
      </c>
      <c r="E38" s="33" t="s">
        <v>35</v>
      </c>
      <c r="F38" s="37">
        <v>40</v>
      </c>
      <c r="G38" s="36">
        <v>0</v>
      </c>
      <c r="H38" s="18"/>
      <c r="I38" s="35">
        <v>0</v>
      </c>
      <c r="J38" s="19">
        <f t="shared" si="0"/>
        <v>0</v>
      </c>
      <c r="K38" s="25"/>
      <c r="L38" s="26"/>
      <c r="M38" s="25"/>
      <c r="N38" s="25"/>
    </row>
    <row r="39" spans="1:14" s="21" customFormat="1" ht="81">
      <c r="A39" s="33" t="s">
        <v>31</v>
      </c>
      <c r="B39" s="33" t="s">
        <v>87</v>
      </c>
      <c r="C39" s="33" t="s">
        <v>88</v>
      </c>
      <c r="D39" s="34" t="s">
        <v>89</v>
      </c>
      <c r="E39" s="33" t="s">
        <v>35</v>
      </c>
      <c r="F39" s="37">
        <v>10</v>
      </c>
      <c r="G39" s="36">
        <v>0</v>
      </c>
      <c r="H39" s="18"/>
      <c r="I39" s="35">
        <v>0</v>
      </c>
      <c r="J39" s="19">
        <f t="shared" si="0"/>
        <v>0</v>
      </c>
      <c r="K39" s="25"/>
      <c r="L39" s="26"/>
      <c r="M39" s="25"/>
      <c r="N39" s="25"/>
    </row>
    <row r="40" spans="1:14" s="21" customFormat="1" ht="72">
      <c r="A40" s="33" t="s">
        <v>31</v>
      </c>
      <c r="B40" s="33" t="s">
        <v>90</v>
      </c>
      <c r="C40" s="33" t="s">
        <v>91</v>
      </c>
      <c r="D40" s="34" t="s">
        <v>92</v>
      </c>
      <c r="E40" s="33" t="s">
        <v>35</v>
      </c>
      <c r="F40" s="37">
        <v>6</v>
      </c>
      <c r="G40" s="36">
        <v>0</v>
      </c>
      <c r="H40" s="18"/>
      <c r="I40" s="35">
        <v>0</v>
      </c>
      <c r="J40" s="19">
        <f t="shared" si="0"/>
        <v>0</v>
      </c>
      <c r="K40" s="25"/>
      <c r="L40" s="26"/>
      <c r="M40" s="25"/>
      <c r="N40" s="25"/>
    </row>
    <row r="41" spans="1:14" s="21" customFormat="1" ht="18">
      <c r="A41" s="33" t="s">
        <v>31</v>
      </c>
      <c r="B41" s="33" t="s">
        <v>93</v>
      </c>
      <c r="C41" s="33" t="s">
        <v>94</v>
      </c>
      <c r="D41" s="34" t="s">
        <v>95</v>
      </c>
      <c r="E41" s="33" t="s">
        <v>35</v>
      </c>
      <c r="F41" s="37">
        <v>6</v>
      </c>
      <c r="G41" s="36">
        <v>0</v>
      </c>
      <c r="H41" s="18"/>
      <c r="I41" s="35">
        <v>0</v>
      </c>
      <c r="J41" s="19">
        <f t="shared" si="0"/>
        <v>0</v>
      </c>
      <c r="K41" s="25"/>
      <c r="L41" s="26"/>
      <c r="M41" s="25"/>
      <c r="N41" s="25"/>
    </row>
    <row r="42" spans="1:14" s="21" customFormat="1" ht="63">
      <c r="A42" s="33" t="s">
        <v>31</v>
      </c>
      <c r="B42" s="33" t="s">
        <v>96</v>
      </c>
      <c r="C42" s="33" t="s">
        <v>97</v>
      </c>
      <c r="D42" s="34" t="s">
        <v>98</v>
      </c>
      <c r="E42" s="33" t="s">
        <v>35</v>
      </c>
      <c r="F42" s="37">
        <v>5</v>
      </c>
      <c r="G42" s="36">
        <v>0</v>
      </c>
      <c r="H42" s="18"/>
      <c r="I42" s="35">
        <v>0</v>
      </c>
      <c r="J42" s="19">
        <f t="shared" si="0"/>
        <v>0</v>
      </c>
      <c r="K42" s="25"/>
      <c r="L42" s="26"/>
      <c r="M42" s="25"/>
      <c r="N42" s="25"/>
    </row>
    <row r="43" spans="1:14" s="21" customFormat="1" ht="18">
      <c r="A43" s="33" t="s">
        <v>31</v>
      </c>
      <c r="B43" s="33" t="s">
        <v>99</v>
      </c>
      <c r="C43" s="33" t="s">
        <v>100</v>
      </c>
      <c r="D43" s="34" t="s">
        <v>101</v>
      </c>
      <c r="E43" s="33" t="s">
        <v>35</v>
      </c>
      <c r="F43" s="37">
        <v>60</v>
      </c>
      <c r="G43" s="36">
        <v>0</v>
      </c>
      <c r="H43" s="18"/>
      <c r="I43" s="35">
        <v>0</v>
      </c>
      <c r="J43" s="19">
        <f t="shared" si="0"/>
        <v>0</v>
      </c>
      <c r="K43" s="25"/>
      <c r="L43" s="26"/>
      <c r="M43" s="25"/>
      <c r="N43" s="25"/>
    </row>
    <row r="44" spans="1:14" s="21" customFormat="1" ht="18">
      <c r="A44" s="33" t="s">
        <v>31</v>
      </c>
      <c r="B44" s="33" t="s">
        <v>102</v>
      </c>
      <c r="C44" s="33" t="s">
        <v>103</v>
      </c>
      <c r="D44" s="34" t="s">
        <v>104</v>
      </c>
      <c r="E44" s="33" t="s">
        <v>35</v>
      </c>
      <c r="F44" s="37">
        <v>10</v>
      </c>
      <c r="G44" s="36">
        <v>0</v>
      </c>
      <c r="H44" s="18"/>
      <c r="I44" s="35">
        <v>0</v>
      </c>
      <c r="J44" s="19">
        <f t="shared" si="0"/>
        <v>0</v>
      </c>
      <c r="K44" s="25"/>
      <c r="L44" s="26"/>
      <c r="M44" s="25"/>
      <c r="N44" s="25"/>
    </row>
    <row r="45" spans="1:14" s="21" customFormat="1" ht="63">
      <c r="A45" s="33" t="s">
        <v>31</v>
      </c>
      <c r="B45" s="33" t="s">
        <v>105</v>
      </c>
      <c r="C45" s="33" t="s">
        <v>106</v>
      </c>
      <c r="D45" s="34" t="s">
        <v>107</v>
      </c>
      <c r="E45" s="33" t="s">
        <v>35</v>
      </c>
      <c r="F45" s="37">
        <v>10</v>
      </c>
      <c r="G45" s="36">
        <v>0</v>
      </c>
      <c r="H45" s="18"/>
      <c r="I45" s="35">
        <v>0</v>
      </c>
      <c r="J45" s="19">
        <f t="shared" si="0"/>
        <v>0</v>
      </c>
      <c r="K45" s="25"/>
      <c r="L45" s="26"/>
      <c r="M45" s="25"/>
      <c r="N45" s="25"/>
    </row>
    <row r="46" spans="1:14" s="21" customFormat="1" ht="63">
      <c r="A46" s="33" t="s">
        <v>31</v>
      </c>
      <c r="B46" s="33" t="s">
        <v>108</v>
      </c>
      <c r="C46" s="33" t="s">
        <v>109</v>
      </c>
      <c r="D46" s="34" t="s">
        <v>110</v>
      </c>
      <c r="E46" s="33" t="s">
        <v>35</v>
      </c>
      <c r="F46" s="37">
        <v>10</v>
      </c>
      <c r="G46" s="36">
        <v>0</v>
      </c>
      <c r="H46" s="18"/>
      <c r="I46" s="35">
        <v>0</v>
      </c>
      <c r="J46" s="19">
        <f t="shared" si="0"/>
        <v>0</v>
      </c>
      <c r="K46" s="25"/>
      <c r="L46" s="26"/>
      <c r="M46" s="25"/>
      <c r="N46" s="25"/>
    </row>
    <row r="47" spans="1:14" s="21" customFormat="1" ht="18">
      <c r="A47" s="33" t="s">
        <v>31</v>
      </c>
      <c r="B47" s="33" t="s">
        <v>111</v>
      </c>
      <c r="C47" s="33" t="s">
        <v>112</v>
      </c>
      <c r="D47" s="34" t="s">
        <v>113</v>
      </c>
      <c r="E47" s="33" t="s">
        <v>35</v>
      </c>
      <c r="F47" s="37">
        <v>10</v>
      </c>
      <c r="G47" s="36">
        <v>0</v>
      </c>
      <c r="H47" s="18"/>
      <c r="I47" s="35">
        <v>0</v>
      </c>
      <c r="J47" s="19">
        <f t="shared" si="0"/>
        <v>0</v>
      </c>
      <c r="K47" s="25"/>
      <c r="L47" s="26"/>
      <c r="M47" s="25"/>
      <c r="N47" s="25"/>
    </row>
    <row r="48" spans="1:14" s="21" customFormat="1" ht="18">
      <c r="A48" s="33" t="s">
        <v>31</v>
      </c>
      <c r="B48" s="33" t="s">
        <v>114</v>
      </c>
      <c r="C48" s="33" t="s">
        <v>115</v>
      </c>
      <c r="D48" s="34" t="s">
        <v>116</v>
      </c>
      <c r="E48" s="33" t="s">
        <v>35</v>
      </c>
      <c r="F48" s="37">
        <v>10</v>
      </c>
      <c r="G48" s="36">
        <v>0</v>
      </c>
      <c r="H48" s="18"/>
      <c r="I48" s="35">
        <v>0</v>
      </c>
      <c r="J48" s="19">
        <f t="shared" si="0"/>
        <v>0</v>
      </c>
      <c r="K48" s="25"/>
      <c r="L48" s="26"/>
      <c r="M48" s="25"/>
      <c r="N48" s="25"/>
    </row>
    <row r="49" spans="1:14" s="21" customFormat="1" ht="18">
      <c r="A49" s="33" t="s">
        <v>31</v>
      </c>
      <c r="B49" s="33" t="s">
        <v>117</v>
      </c>
      <c r="C49" s="33" t="s">
        <v>118</v>
      </c>
      <c r="D49" s="34" t="s">
        <v>119</v>
      </c>
      <c r="E49" s="33" t="s">
        <v>35</v>
      </c>
      <c r="F49" s="37">
        <v>10</v>
      </c>
      <c r="G49" s="36">
        <v>0</v>
      </c>
      <c r="H49" s="18"/>
      <c r="I49" s="35">
        <v>0</v>
      </c>
      <c r="J49" s="19">
        <f t="shared" si="0"/>
        <v>0</v>
      </c>
      <c r="K49" s="25"/>
      <c r="L49" s="26"/>
      <c r="M49" s="25"/>
      <c r="N49" s="25"/>
    </row>
    <row r="50" spans="1:14" s="21" customFormat="1" ht="18">
      <c r="A50" s="33" t="s">
        <v>31</v>
      </c>
      <c r="B50" s="33" t="s">
        <v>120</v>
      </c>
      <c r="C50" s="33" t="s">
        <v>121</v>
      </c>
      <c r="D50" s="34" t="s">
        <v>122</v>
      </c>
      <c r="E50" s="33" t="s">
        <v>35</v>
      </c>
      <c r="F50" s="37">
        <v>10</v>
      </c>
      <c r="G50" s="36">
        <v>0</v>
      </c>
      <c r="H50" s="18"/>
      <c r="I50" s="35">
        <v>0</v>
      </c>
      <c r="J50" s="19">
        <f t="shared" si="0"/>
        <v>0</v>
      </c>
      <c r="K50" s="25"/>
      <c r="L50" s="26"/>
      <c r="M50" s="25"/>
      <c r="N50" s="25"/>
    </row>
    <row r="51" spans="1:14" s="21" customFormat="1" ht="27">
      <c r="A51" s="33" t="s">
        <v>31</v>
      </c>
      <c r="B51" s="33" t="s">
        <v>123</v>
      </c>
      <c r="C51" s="33" t="s">
        <v>124</v>
      </c>
      <c r="D51" s="34" t="s">
        <v>125</v>
      </c>
      <c r="E51" s="33" t="s">
        <v>35</v>
      </c>
      <c r="F51" s="37">
        <v>600</v>
      </c>
      <c r="G51" s="36">
        <v>0</v>
      </c>
      <c r="H51" s="18"/>
      <c r="I51" s="35">
        <v>0</v>
      </c>
      <c r="J51" s="19">
        <f t="shared" si="0"/>
        <v>0</v>
      </c>
      <c r="K51" s="25"/>
      <c r="L51" s="26"/>
      <c r="M51" s="25"/>
      <c r="N51" s="25"/>
    </row>
    <row r="52" spans="1:14" s="21" customFormat="1" ht="18">
      <c r="A52" s="33" t="s">
        <v>31</v>
      </c>
      <c r="B52" s="33" t="s">
        <v>126</v>
      </c>
      <c r="C52" s="33" t="s">
        <v>127</v>
      </c>
      <c r="D52" s="34" t="s">
        <v>128</v>
      </c>
      <c r="E52" s="33" t="s">
        <v>35</v>
      </c>
      <c r="F52" s="37">
        <v>10</v>
      </c>
      <c r="G52" s="36">
        <v>0</v>
      </c>
      <c r="H52" s="18"/>
      <c r="I52" s="35">
        <v>0</v>
      </c>
      <c r="J52" s="19">
        <f t="shared" si="0"/>
        <v>0</v>
      </c>
      <c r="K52" s="25"/>
      <c r="L52" s="26"/>
      <c r="M52" s="25"/>
      <c r="N52" s="25"/>
    </row>
    <row r="53" spans="1:14" s="21" customFormat="1" ht="18">
      <c r="A53" s="33" t="s">
        <v>31</v>
      </c>
      <c r="B53" s="33" t="s">
        <v>129</v>
      </c>
      <c r="C53" s="33" t="s">
        <v>130</v>
      </c>
      <c r="D53" s="34" t="s">
        <v>131</v>
      </c>
      <c r="E53" s="33" t="s">
        <v>35</v>
      </c>
      <c r="F53" s="37">
        <v>40</v>
      </c>
      <c r="G53" s="36">
        <v>0</v>
      </c>
      <c r="H53" s="18"/>
      <c r="I53" s="35">
        <v>0</v>
      </c>
      <c r="J53" s="19">
        <f t="shared" si="0"/>
        <v>0</v>
      </c>
      <c r="K53" s="25"/>
      <c r="L53" s="26"/>
      <c r="M53" s="25"/>
      <c r="N53" s="25"/>
    </row>
    <row r="54" spans="1:14" s="21" customFormat="1" ht="18">
      <c r="A54" s="33" t="s">
        <v>31</v>
      </c>
      <c r="B54" s="33" t="s">
        <v>132</v>
      </c>
      <c r="C54" s="33" t="s">
        <v>133</v>
      </c>
      <c r="D54" s="34" t="s">
        <v>134</v>
      </c>
      <c r="E54" s="33" t="s">
        <v>35</v>
      </c>
      <c r="F54" s="37">
        <v>6</v>
      </c>
      <c r="G54" s="36">
        <v>0</v>
      </c>
      <c r="H54" s="18"/>
      <c r="I54" s="35">
        <v>0</v>
      </c>
      <c r="J54" s="19">
        <f t="shared" si="0"/>
        <v>0</v>
      </c>
      <c r="K54" s="25"/>
      <c r="L54" s="26"/>
      <c r="M54" s="25"/>
      <c r="N54" s="25"/>
    </row>
    <row r="55" spans="1:14" s="21" customFormat="1" ht="18">
      <c r="A55" s="33" t="s">
        <v>31</v>
      </c>
      <c r="B55" s="33" t="s">
        <v>135</v>
      </c>
      <c r="C55" s="33" t="s">
        <v>136</v>
      </c>
      <c r="D55" s="34" t="s">
        <v>137</v>
      </c>
      <c r="E55" s="33" t="s">
        <v>138</v>
      </c>
      <c r="F55" s="37">
        <v>100</v>
      </c>
      <c r="G55" s="36">
        <v>0</v>
      </c>
      <c r="H55" s="18"/>
      <c r="I55" s="35">
        <v>0</v>
      </c>
      <c r="J55" s="19">
        <f t="shared" si="0"/>
        <v>0</v>
      </c>
      <c r="K55" s="25"/>
      <c r="L55" s="26"/>
      <c r="M55" s="25"/>
      <c r="N55" s="25"/>
    </row>
    <row r="56" spans="1:14" s="21" customFormat="1" ht="18">
      <c r="A56" s="33" t="s">
        <v>31</v>
      </c>
      <c r="B56" s="33" t="s">
        <v>139</v>
      </c>
      <c r="C56" s="33" t="s">
        <v>140</v>
      </c>
      <c r="D56" s="34" t="s">
        <v>141</v>
      </c>
      <c r="E56" s="33" t="s">
        <v>35</v>
      </c>
      <c r="F56" s="37">
        <v>20</v>
      </c>
      <c r="G56" s="36">
        <v>0</v>
      </c>
      <c r="H56" s="18"/>
      <c r="I56" s="35">
        <v>0</v>
      </c>
      <c r="J56" s="19">
        <f t="shared" si="0"/>
        <v>0</v>
      </c>
      <c r="K56" s="25"/>
      <c r="L56" s="26"/>
      <c r="M56" s="25"/>
      <c r="N56" s="25"/>
    </row>
    <row r="57" spans="1:14" s="21" customFormat="1" ht="18">
      <c r="A57" s="33" t="s">
        <v>31</v>
      </c>
      <c r="B57" s="33" t="s">
        <v>142</v>
      </c>
      <c r="C57" s="33" t="s">
        <v>143</v>
      </c>
      <c r="D57" s="34" t="s">
        <v>144</v>
      </c>
      <c r="E57" s="33" t="s">
        <v>35</v>
      </c>
      <c r="F57" s="37">
        <v>30</v>
      </c>
      <c r="G57" s="36">
        <v>0</v>
      </c>
      <c r="H57" s="18"/>
      <c r="I57" s="35">
        <v>0</v>
      </c>
      <c r="J57" s="19">
        <f t="shared" si="0"/>
        <v>0</v>
      </c>
      <c r="K57" s="25"/>
      <c r="L57" s="26"/>
      <c r="M57" s="25"/>
      <c r="N57" s="25"/>
    </row>
    <row r="58" spans="1:14" s="21" customFormat="1" ht="18">
      <c r="A58" s="33" t="s">
        <v>31</v>
      </c>
      <c r="B58" s="33" t="s">
        <v>145</v>
      </c>
      <c r="C58" s="33" t="s">
        <v>146</v>
      </c>
      <c r="D58" s="34" t="s">
        <v>147</v>
      </c>
      <c r="E58" s="33" t="s">
        <v>35</v>
      </c>
      <c r="F58" s="37">
        <v>50</v>
      </c>
      <c r="G58" s="36">
        <v>0</v>
      </c>
      <c r="H58" s="18"/>
      <c r="I58" s="35">
        <v>0</v>
      </c>
      <c r="J58" s="19">
        <f t="shared" si="0"/>
        <v>0</v>
      </c>
      <c r="K58" s="25"/>
      <c r="L58" s="26"/>
      <c r="M58" s="25"/>
      <c r="N58" s="25"/>
    </row>
    <row r="59" spans="1:14" s="21" customFormat="1" ht="18">
      <c r="A59" s="33" t="s">
        <v>31</v>
      </c>
      <c r="B59" s="33" t="s">
        <v>148</v>
      </c>
      <c r="C59" s="33" t="s">
        <v>149</v>
      </c>
      <c r="D59" s="34" t="s">
        <v>150</v>
      </c>
      <c r="E59" s="33" t="s">
        <v>35</v>
      </c>
      <c r="F59" s="37">
        <v>200</v>
      </c>
      <c r="G59" s="36">
        <v>0</v>
      </c>
      <c r="H59" s="18"/>
      <c r="I59" s="35">
        <v>0</v>
      </c>
      <c r="J59" s="19">
        <f t="shared" si="0"/>
        <v>0</v>
      </c>
      <c r="K59" s="25"/>
      <c r="L59" s="26"/>
      <c r="M59" s="25"/>
      <c r="N59" s="25"/>
    </row>
    <row r="60" spans="1:14" s="21" customFormat="1" ht="18">
      <c r="A60" s="33" t="s">
        <v>31</v>
      </c>
      <c r="B60" s="33" t="s">
        <v>151</v>
      </c>
      <c r="C60" s="33" t="s">
        <v>152</v>
      </c>
      <c r="D60" s="34" t="s">
        <v>153</v>
      </c>
      <c r="E60" s="33" t="s">
        <v>35</v>
      </c>
      <c r="F60" s="37">
        <v>66</v>
      </c>
      <c r="G60" s="36">
        <v>0</v>
      </c>
      <c r="H60" s="18"/>
      <c r="I60" s="35">
        <v>0</v>
      </c>
      <c r="J60" s="19">
        <f t="shared" si="0"/>
        <v>0</v>
      </c>
      <c r="K60" s="25"/>
      <c r="L60" s="26"/>
      <c r="M60" s="25"/>
      <c r="N60" s="25"/>
    </row>
    <row r="61" spans="1:14" s="21" customFormat="1" ht="27">
      <c r="A61" s="33" t="s">
        <v>31</v>
      </c>
      <c r="B61" s="33" t="s">
        <v>154</v>
      </c>
      <c r="C61" s="33" t="s">
        <v>155</v>
      </c>
      <c r="D61" s="34" t="s">
        <v>156</v>
      </c>
      <c r="E61" s="33" t="s">
        <v>35</v>
      </c>
      <c r="F61" s="37">
        <v>45</v>
      </c>
      <c r="G61" s="36">
        <v>0</v>
      </c>
      <c r="H61" s="18"/>
      <c r="I61" s="35">
        <v>0</v>
      </c>
      <c r="J61" s="19">
        <f t="shared" si="0"/>
        <v>0</v>
      </c>
      <c r="K61" s="25"/>
      <c r="L61" s="26"/>
      <c r="M61" s="25"/>
      <c r="N61" s="25"/>
    </row>
    <row r="62" spans="1:14" s="21" customFormat="1" ht="18">
      <c r="A62" s="33" t="s">
        <v>31</v>
      </c>
      <c r="B62" s="33" t="s">
        <v>157</v>
      </c>
      <c r="C62" s="33" t="s">
        <v>158</v>
      </c>
      <c r="D62" s="34" t="s">
        <v>159</v>
      </c>
      <c r="E62" s="33" t="s">
        <v>35</v>
      </c>
      <c r="F62" s="37">
        <v>30</v>
      </c>
      <c r="G62" s="36">
        <v>0</v>
      </c>
      <c r="H62" s="18"/>
      <c r="I62" s="35">
        <v>0</v>
      </c>
      <c r="J62" s="19">
        <f t="shared" si="0"/>
        <v>0</v>
      </c>
      <c r="K62" s="25"/>
      <c r="L62" s="26"/>
      <c r="M62" s="25"/>
      <c r="N62" s="25"/>
    </row>
    <row r="63" spans="1:14" s="21" customFormat="1" ht="18">
      <c r="A63" s="33" t="s">
        <v>31</v>
      </c>
      <c r="B63" s="33" t="s">
        <v>160</v>
      </c>
      <c r="C63" s="33" t="s">
        <v>161</v>
      </c>
      <c r="D63" s="34" t="s">
        <v>162</v>
      </c>
      <c r="E63" s="33" t="s">
        <v>35</v>
      </c>
      <c r="F63" s="37">
        <v>30</v>
      </c>
      <c r="G63" s="36">
        <v>0</v>
      </c>
      <c r="H63" s="18"/>
      <c r="I63" s="35">
        <v>0</v>
      </c>
      <c r="J63" s="19">
        <f t="shared" si="0"/>
        <v>0</v>
      </c>
      <c r="K63" s="25"/>
      <c r="L63" s="26"/>
      <c r="M63" s="25"/>
      <c r="N63" s="25"/>
    </row>
    <row r="64" spans="1:14" s="21" customFormat="1" ht="18">
      <c r="A64" s="33" t="s">
        <v>31</v>
      </c>
      <c r="B64" s="33" t="s">
        <v>163</v>
      </c>
      <c r="C64" s="33" t="s">
        <v>164</v>
      </c>
      <c r="D64" s="34" t="s">
        <v>165</v>
      </c>
      <c r="E64" s="33" t="s">
        <v>35</v>
      </c>
      <c r="F64" s="37">
        <v>12</v>
      </c>
      <c r="G64" s="36">
        <v>0</v>
      </c>
      <c r="H64" s="18"/>
      <c r="I64" s="35">
        <v>0</v>
      </c>
      <c r="J64" s="19">
        <f t="shared" si="0"/>
        <v>0</v>
      </c>
      <c r="K64" s="25"/>
      <c r="L64" s="26"/>
      <c r="M64" s="25"/>
      <c r="N64" s="25"/>
    </row>
    <row r="65" spans="1:14" s="21" customFormat="1" ht="18">
      <c r="A65" s="33" t="s">
        <v>31</v>
      </c>
      <c r="B65" s="33" t="s">
        <v>166</v>
      </c>
      <c r="C65" s="33" t="s">
        <v>167</v>
      </c>
      <c r="D65" s="34" t="s">
        <v>168</v>
      </c>
      <c r="E65" s="33" t="s">
        <v>35</v>
      </c>
      <c r="F65" s="37">
        <v>55</v>
      </c>
      <c r="G65" s="36">
        <v>0</v>
      </c>
      <c r="H65" s="18"/>
      <c r="I65" s="35">
        <v>0</v>
      </c>
      <c r="J65" s="19">
        <f t="shared" si="0"/>
        <v>0</v>
      </c>
      <c r="K65" s="25"/>
      <c r="L65" s="26"/>
      <c r="M65" s="25"/>
      <c r="N65" s="25"/>
    </row>
    <row r="66" spans="1:14" s="21" customFormat="1" ht="108">
      <c r="A66" s="33" t="s">
        <v>31</v>
      </c>
      <c r="B66" s="33" t="s">
        <v>169</v>
      </c>
      <c r="C66" s="33" t="s">
        <v>170</v>
      </c>
      <c r="D66" s="34" t="s">
        <v>171</v>
      </c>
      <c r="E66" s="33" t="s">
        <v>35</v>
      </c>
      <c r="F66" s="37">
        <v>5</v>
      </c>
      <c r="G66" s="36">
        <v>0</v>
      </c>
      <c r="H66" s="18"/>
      <c r="I66" s="35">
        <v>0</v>
      </c>
      <c r="J66" s="19">
        <f t="shared" si="0"/>
        <v>0</v>
      </c>
      <c r="K66" s="25"/>
      <c r="L66" s="26"/>
      <c r="M66" s="25"/>
      <c r="N66" s="25"/>
    </row>
    <row r="67" spans="1:14" s="21" customFormat="1" ht="135">
      <c r="A67" s="33" t="s">
        <v>31</v>
      </c>
      <c r="B67" s="33" t="s">
        <v>172</v>
      </c>
      <c r="C67" s="33" t="s">
        <v>173</v>
      </c>
      <c r="D67" s="34" t="s">
        <v>174</v>
      </c>
      <c r="E67" s="33" t="s">
        <v>35</v>
      </c>
      <c r="F67" s="37">
        <v>20</v>
      </c>
      <c r="G67" s="36">
        <v>0</v>
      </c>
      <c r="H67" s="18"/>
      <c r="I67" s="35">
        <v>0</v>
      </c>
      <c r="J67" s="19">
        <f t="shared" si="0"/>
        <v>0</v>
      </c>
      <c r="K67" s="25"/>
      <c r="L67" s="26"/>
      <c r="M67" s="25"/>
      <c r="N67" s="25"/>
    </row>
    <row r="68" spans="1:14" s="21" customFormat="1" ht="14.25">
      <c r="A68" s="38" t="s">
        <v>21</v>
      </c>
      <c r="B68" s="39"/>
      <c r="C68" s="39"/>
      <c r="D68" s="40"/>
      <c r="E68" s="41"/>
      <c r="F68" s="42"/>
      <c r="G68" s="42"/>
      <c r="H68" s="43"/>
      <c r="I68" s="44">
        <f>SUM(J21:J67)</f>
        <v>0</v>
      </c>
      <c r="J68" s="45">
        <f t="shared" si="0"/>
        <v>0</v>
      </c>
      <c r="K68" s="25"/>
      <c r="L68" s="26"/>
      <c r="M68" s="25"/>
      <c r="N68" s="25"/>
    </row>
    <row r="70" spans="1:14" s="21" customFormat="1" ht="84.75" customHeight="1">
      <c r="A70" s="46" t="s">
        <v>175</v>
      </c>
      <c r="B70" s="39"/>
      <c r="C70" s="39"/>
      <c r="D70" s="40"/>
      <c r="E70" s="41"/>
      <c r="F70" s="42"/>
      <c r="G70" s="47" t="s">
        <v>177</v>
      </c>
      <c r="H70" s="43"/>
      <c r="I70" s="48">
        <v>0</v>
      </c>
      <c r="J70" s="45">
        <f t="shared" si="0"/>
        <v>0</v>
      </c>
      <c r="K70" s="25"/>
      <c r="L70" s="26"/>
      <c r="M70" s="25"/>
      <c r="N70" s="25"/>
    </row>
    <row r="71" spans="1:14" s="21" customFormat="1" ht="30" customHeight="1">
      <c r="A71" s="47" t="s">
        <v>176</v>
      </c>
      <c r="B71" s="39"/>
      <c r="C71" s="39"/>
      <c r="D71" s="40"/>
      <c r="E71" s="41"/>
      <c r="F71" s="42"/>
      <c r="G71" s="42"/>
      <c r="H71" s="43"/>
      <c r="I71" s="48">
        <v>0</v>
      </c>
      <c r="J71" s="45">
        <f t="shared" si="0"/>
        <v>0</v>
      </c>
      <c r="K71" s="25"/>
      <c r="L71" s="26"/>
      <c r="M71" s="25"/>
      <c r="N71"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68:H68"/>
    <mergeCell ref="I68:J68"/>
    <mergeCell ref="A70:F70"/>
    <mergeCell ref="G70:J71"/>
    <mergeCell ref="A71:F71"/>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Renata</cp:lastModifiedBy>
  <cp:lastPrinted>2016-11-30T18:28:03Z</cp:lastPrinted>
  <dcterms:created xsi:type="dcterms:W3CDTF">2012-11-22T09:25:45Z</dcterms:created>
  <dcterms:modified xsi:type="dcterms:W3CDTF">2019-04-08T14:16:53Z</dcterms:modified>
  <cp:category/>
  <cp:version/>
  <cp:contentType/>
  <cp:contentStatus/>
</cp:coreProperties>
</file>