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<sst xmlns="http://schemas.openxmlformats.org/spreadsheetml/2006/main" count="328" uniqueCount="217">
  <si>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</si>
  <si>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</si>
  <si>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</si>
  <si>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</si>
  <si>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</si>
  <si>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</si>
  <si>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</si>
  <si>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</si>
  <si>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</si>
  <si>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</si>
  <si>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</si>
  <si>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</si>
  <si>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</si>
  <si>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</si>
  <si>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</si>
  <si>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</si>
  <si>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VALOR UNITÁRIO</t>
  </si>
  <si>
    <t>VALOR TOTAL</t>
  </si>
  <si>
    <t>LOTE</t>
  </si>
  <si>
    <t>UNID.</t>
  </si>
  <si>
    <t>DESCRIÇÃO DO PRODUTO/SERVIÇO</t>
  </si>
  <si>
    <t>CNPJ FABRICANTE</t>
  </si>
  <si>
    <t>NOME FABRICANTE</t>
  </si>
  <si>
    <t>CERTIFICADO DE BOAS PRÁTICAS - CBPF</t>
  </si>
  <si>
    <t>MARCA
OFERTADA</t>
  </si>
  <si>
    <t>Nº REGISTRO 
NA ANVISA</t>
  </si>
  <si>
    <t>INSC. ESTADUAL</t>
  </si>
  <si>
    <t>E-MAIL</t>
  </si>
  <si>
    <t>CÓD.</t>
  </si>
  <si>
    <t>QUANT.</t>
  </si>
  <si>
    <t>DATA PUBLIC.</t>
  </si>
  <si>
    <t>PREFEITURA MUNICIPAL DE NAVIRAÍ/MS</t>
  </si>
  <si>
    <t>0244/2019   -   PREGÃO Nº 0168/2019</t>
  </si>
  <si>
    <t>MENOR PREÇO POR ITEM</t>
  </si>
  <si>
    <t>0001</t>
  </si>
  <si>
    <t>1</t>
  </si>
  <si>
    <t>04751</t>
  </si>
  <si>
    <t>SORO ANTI-B COM 10 ML.</t>
  </si>
  <si>
    <t>UN</t>
  </si>
  <si>
    <t>2</t>
  </si>
  <si>
    <t>07704</t>
  </si>
  <si>
    <t>TESTE RÁPIDO ANTIGENO/ANTI-CORPO ( PACK ) UNICO OU SEPARADO PARA DENGUE- IGG/IGM/NSI-25 TESTES</t>
  </si>
  <si>
    <t>KIT</t>
  </si>
  <si>
    <t>3</t>
  </si>
  <si>
    <t>02315</t>
  </si>
  <si>
    <t>CRONOMETRO DIGITAL</t>
  </si>
  <si>
    <t>4</t>
  </si>
  <si>
    <t>07720</t>
  </si>
  <si>
    <t>LUGOL COM 01 LITRO, A 1%.</t>
  </si>
  <si>
    <t>L</t>
  </si>
  <si>
    <t>5</t>
  </si>
  <si>
    <t>04758</t>
  </si>
  <si>
    <t>PAPEL FILTRO QUALITATIVO COM 100 DISCOS</t>
  </si>
  <si>
    <t>CX</t>
  </si>
  <si>
    <t>6</t>
  </si>
  <si>
    <t>04759</t>
  </si>
  <si>
    <t>ÓLEOS DE IMERSÃO PARA MICROSCOPIA COM 100 ML</t>
  </si>
  <si>
    <t>7</t>
  </si>
  <si>
    <t>04760</t>
  </si>
  <si>
    <t>BASTÃO DE VIDRO, MÉDIA DIMENSÃO</t>
  </si>
  <si>
    <t>8</t>
  </si>
  <si>
    <t>04761</t>
  </si>
  <si>
    <t>SORO ANTI-A COM 10 ML</t>
  </si>
  <si>
    <t>9</t>
  </si>
  <si>
    <t>04762</t>
  </si>
  <si>
    <t>SORO ANTI-D COM 10 ML</t>
  </si>
  <si>
    <t>10</t>
  </si>
  <si>
    <t>04764</t>
  </si>
  <si>
    <t>LAMÍNULAS 20X20MM COM 100 UNIDADES</t>
  </si>
  <si>
    <t>11</t>
  </si>
  <si>
    <t>04765</t>
  </si>
  <si>
    <t>VDRL PARA 250 TESTES FRASCO COM 5,5ML.</t>
  </si>
  <si>
    <t>12</t>
  </si>
  <si>
    <t>04766</t>
  </si>
  <si>
    <t>LÂMPADAS PARA MICROSCÓPIO</t>
  </si>
  <si>
    <t>13</t>
  </si>
  <si>
    <t>04767</t>
  </si>
  <si>
    <t>PONTEIRA DESCARTÁVEL DE 0_x0000_ A 200_x0000_ PACOTE COM 1000 UNIDADES COM EXTREMIDADE DE ROSCA</t>
  </si>
  <si>
    <t>PCT</t>
  </si>
  <si>
    <t>14</t>
  </si>
  <si>
    <t>04769</t>
  </si>
  <si>
    <t>PIPETA DE VHS DE 1 ML, DESCARTÁVEL, DE PLÁSTICO, PACOTE COM 100</t>
  </si>
  <si>
    <t>15</t>
  </si>
  <si>
    <t>07705</t>
  </si>
  <si>
    <t>ALCOOL ÁCIDO 3% FRASCO COM 01 LITRO</t>
  </si>
  <si>
    <t>16</t>
  </si>
  <si>
    <t>07721</t>
  </si>
  <si>
    <t>CRISTAL VIOLETA DE 01 LITRO.</t>
  </si>
  <si>
    <t>17</t>
  </si>
  <si>
    <t>04773</t>
  </si>
  <si>
    <t>TUBO DE ENSAIO DE VIDRO COM 7,5 CM DE ALTURA E 1,0CM DE DIÂMETRO</t>
  </si>
  <si>
    <t>18</t>
  </si>
  <si>
    <t>04774</t>
  </si>
  <si>
    <t>AZUL DE CRESIL BRILHANTE 100 ML</t>
  </si>
  <si>
    <t>19</t>
  </si>
  <si>
    <t>07706</t>
  </si>
  <si>
    <t>CÁLICE DE SEDIMENTAÇÃO PARA EXAME DE FEZES, MÉTODO HOFFMAM. CONFECCIONADO EM POLIPROPILENO</t>
  </si>
  <si>
    <t>20</t>
  </si>
  <si>
    <t>04780</t>
  </si>
  <si>
    <t>SORO DE COOMBS COM 10 ML</t>
  </si>
  <si>
    <t>21</t>
  </si>
  <si>
    <t>04781</t>
  </si>
  <si>
    <t>ALBUMINA BOVINA COM 10ML</t>
  </si>
  <si>
    <t>22</t>
  </si>
  <si>
    <t>04782</t>
  </si>
  <si>
    <t>MICROLANCETA ESTÉRIL - PRONTA PARA USO ATÓXICA E APIROGÊNICA, DESCARTÁVEL COM 200 UNIDADES</t>
  </si>
  <si>
    <t>23</t>
  </si>
  <si>
    <t>04783</t>
  </si>
  <si>
    <t>TUBO DE VIDRO A VÁCUO DE 10ML - TAMPA VERMELHA, CAIXA COM 100 TUBOS</t>
  </si>
  <si>
    <t>24</t>
  </si>
  <si>
    <t>04784</t>
  </si>
  <si>
    <t>TUBO DE VIDRO A VÁCUO DE 5 ML, COM ANTICOAGULANTE EDTA - TAMPA ROXA, CAIXA COM 100 TUBOS</t>
  </si>
  <si>
    <t>25</t>
  </si>
  <si>
    <t>04785</t>
  </si>
  <si>
    <t>TUBO DE ENSAIO DE VIDRO A VÁCUO DE 5ML COM ANTICOAGULANTE CITRATO DE SÓDIO - TAMPA AZUL, CAIXA COM 100 TUBOS</t>
  </si>
  <si>
    <t>26</t>
  </si>
  <si>
    <t>04786</t>
  </si>
  <si>
    <t>TUBO DE ENSAIO DE VIDRO COM 15X100MM</t>
  </si>
  <si>
    <t>27</t>
  </si>
  <si>
    <t>04787</t>
  </si>
  <si>
    <t>AGULHA PARA COLETA MÚLTIPLA A VÁCUO, 25X7,0MM - CAIXA COM 100 AGULHAS</t>
  </si>
  <si>
    <t>28</t>
  </si>
  <si>
    <t>07707</t>
  </si>
  <si>
    <t>TIRAS PARA DETERMINAÇÃO QUALITATIVA DE GONODOTROFINA CORIÔNICA HUMANA-IMUNOENSAIO CROMATOGRÁFICO EM AMOSTRA DE SORO E URINA, SENSIBILIDADE DE 25MUI/ML - CAIXA COM 40 TIRAS</t>
  </si>
  <si>
    <t>29</t>
  </si>
  <si>
    <t>04790</t>
  </si>
  <si>
    <t>ANTICOAGULANTE EDTA - 250 ML</t>
  </si>
  <si>
    <t>30</t>
  </si>
  <si>
    <t>04792</t>
  </si>
  <si>
    <t>PIPETAS GRADUADAS DE 5ML</t>
  </si>
  <si>
    <t>31</t>
  </si>
  <si>
    <t>04794</t>
  </si>
  <si>
    <t>PIPETAS GRADUADAS DE 2ML</t>
  </si>
  <si>
    <t>32</t>
  </si>
  <si>
    <t>04797</t>
  </si>
  <si>
    <t>PLACA DE KLINE COM 12 POÇOS.</t>
  </si>
  <si>
    <t>33</t>
  </si>
  <si>
    <t>07708</t>
  </si>
  <si>
    <t>FITA PARA URINA COM 10 PARÂMETROS, COM 150 UNIDADES</t>
  </si>
  <si>
    <t>34</t>
  </si>
  <si>
    <t>04799</t>
  </si>
  <si>
    <t>CITRATO DE SÓDIO COM 20ML</t>
  </si>
  <si>
    <t>35</t>
  </si>
  <si>
    <t>04800</t>
  </si>
  <si>
    <t>ESCOVA PARA LAVAR TUBOS - MÉDIA</t>
  </si>
  <si>
    <t>36</t>
  </si>
  <si>
    <t>04801</t>
  </si>
  <si>
    <t>ESCOVA PARA LAVAR TUBOS - PEQUENA</t>
  </si>
  <si>
    <t>37</t>
  </si>
  <si>
    <t>04804</t>
  </si>
  <si>
    <t>PONTEIRA DESCARTÁVEL DE 0_x0000_ A 200_x0000_ PACOTE COM 1000 UNIDADES COM EXTREMIDADE LISA</t>
  </si>
  <si>
    <t>38</t>
  </si>
  <si>
    <t>04805</t>
  </si>
  <si>
    <t>TUBO PLÁSTICO DE POLIPROPILENO 12X75 COM 1000 UNIDADES</t>
  </si>
  <si>
    <t>39</t>
  </si>
  <si>
    <t>04806</t>
  </si>
  <si>
    <t>TAMPA PARA TUBO PLÁSTICO DE 12X75 COM 1000 UNIDADES</t>
  </si>
  <si>
    <t>40</t>
  </si>
  <si>
    <t>04807</t>
  </si>
  <si>
    <t>MICROPIPETA METAL DE 10_x0000_L COM DESPREZADOR AUTOMÁTICO, COM VOLUME FIXO.</t>
  </si>
  <si>
    <t>41</t>
  </si>
  <si>
    <t>07709</t>
  </si>
  <si>
    <t>MICROPIPETA METAL DE 50_x0000_L COM DESPREZADOR AUTOMÁTICO, COM VOLUME FIXO</t>
  </si>
  <si>
    <t>42</t>
  </si>
  <si>
    <t>07710</t>
  </si>
  <si>
    <t>MICROPIPETA METAL DE 20_x0000_L COM DESPREZADOR AUTOMÁTICO, COM VOLUME FIXO</t>
  </si>
  <si>
    <t>43</t>
  </si>
  <si>
    <t>07711</t>
  </si>
  <si>
    <t>TUBO DE COLETA A VÁCUO, COM GEL SEPARADOR, CAPACIDADE PARA 5 ML, TAMANHO 13X100 MM, RACK CONTENDO 100 TUBOS</t>
  </si>
  <si>
    <t>44</t>
  </si>
  <si>
    <t>04813</t>
  </si>
  <si>
    <t>MICROPIPETA DE VOLUME VARIÁVEL DE 1.000 A 5.000 UL, COM DESPREZADOR AUTOMÁTICO</t>
  </si>
  <si>
    <t>45</t>
  </si>
  <si>
    <t>04814</t>
  </si>
  <si>
    <t>ÁLCOOL-ACETONA, SOLUÇÃO DESCORANTE PARA GRAM DE 1 LITRO</t>
  </si>
  <si>
    <t>46</t>
  </si>
  <si>
    <t>07722</t>
  </si>
  <si>
    <t>PIPETA PASTEUR ESTÉRIL: PIPETA PASTEUR GRADUADA ATÉ 3ML, FEITA EM POLIETILENO, 150MM DE COMPRIMENTO, EMBALADA INDIVIDUALMENTE. CX C/ 500 UNIDADES.</t>
  </si>
  <si>
    <t>47</t>
  </si>
  <si>
    <t>07712</t>
  </si>
  <si>
    <t>KIT DE PROTEINÚRIA: REAGENTE PARA DETERMINAÇÃO QUANTITATIVA DAS PROTEÍNAS NO LÍQUOR E URINA PELO MÉTODO COLORIMÉTRICO VERMELHO DE PIROGALOL. MÍNIMO DE 50 TESTES</t>
  </si>
  <si>
    <t>48</t>
  </si>
  <si>
    <t>04817</t>
  </si>
  <si>
    <t>LUGOL COM 01 LITRO, A 2%</t>
  </si>
  <si>
    <t>49</t>
  </si>
  <si>
    <t>04818</t>
  </si>
  <si>
    <t>FUOCSINA DE GRAM. FRASCO COM 50ML. REGISTRO NA ANVISA</t>
  </si>
  <si>
    <t>50</t>
  </si>
  <si>
    <t>07713</t>
  </si>
  <si>
    <t>CORANTE RÁPIDO PARA HEMATOLOGIA, 3X DE 500ML TEMPO MÁXIMO DE 30 SEGUNDOS</t>
  </si>
  <si>
    <t>51</t>
  </si>
  <si>
    <t>07714</t>
  </si>
  <si>
    <t>TESTE IMU
NOLOGICO QUALITATIVO PARA  A  DETECÇÃO CARDIACA DA TROPONINA  T ESPECIFICA EM SANGUE TOTAL COM EDTA ,SENSIBILIDADE DE 0,1 NG/ML. KIT COM 10 CASSETES.</t>
  </si>
  <si>
    <t>52</t>
  </si>
  <si>
    <t>04843</t>
  </si>
  <si>
    <t>CUBETAS PARA COAGULÔMETRO CAIXA COM 160 UNIDADES, COMPATÍVEL PARA O APARELHO COAG.1000 DA WAMA.CONFORME TÊRMO DE REFERÊNCIA.</t>
  </si>
  <si>
    <t>53</t>
  </si>
  <si>
    <t>07715</t>
  </si>
  <si>
    <t>MICRO ESFERA PARA COAGULÔMETRO CAIXA COM 200 UNIDADES , COMPATÍVEL PARA O APARELHO COAG 1000 DA WAMA</t>
  </si>
  <si>
    <t>54</t>
  </si>
  <si>
    <t>07716</t>
  </si>
  <si>
    <t>FRASCO PORTA LÂMINAS. CAPACIDADE PARA 03 LÂMINAS. CONFECCIONADO EM POLIPROPILENO. COM TAMPA DE ROSCA</t>
  </si>
  <si>
    <t>55</t>
  </si>
  <si>
    <t>07717</t>
  </si>
  <si>
    <t>KIT PARA DETERMINAÇÃO DE 
PROTROMBINA (TAP), CONFORME TERMO DE REFERÊNCIA</t>
  </si>
  <si>
    <t>56</t>
  </si>
  <si>
    <t>04854</t>
  </si>
  <si>
    <t>KIT PARA DETERMINAÇÃO DE TROMBOPLASTINA PARCIAL ATIVADA (TTPA), CONFORME TERMO DE REFERÊNCIA.</t>
  </si>
  <si>
    <t>57</t>
  </si>
  <si>
    <t>07718</t>
  </si>
  <si>
    <t>KIT COMPLETO PARA DETERMINAÇÃO DE SANGUE OCULTO NAS FEZES, SEM DIETA, CONTENDO NO MÍNIMO 10 (DEZ) TESTES.   COM REGISTRO NO MINISTÉRIO DA SAÚDE</t>
  </si>
  <si>
    <t>58</t>
  </si>
  <si>
    <t>07719</t>
  </si>
  <si>
    <t>REAGENTES PARA ANALISADOR AUTOMATIZADO DE BIOQUIMICA (COMODATO)</t>
  </si>
  <si>
    <t>Declaro que examinei, conheço e me submeto a todas as condições contidas no Edital da presente Licitação modalidade PREGÃO PRESENCIAL Nº 0168/2019,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</si>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</sst>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3">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416]dddd\,\ d&quot; de &quot;mmmm&quot; de &quot;yyyy"/>
    <numFmt numFmtId="166" formatCode="#,###,##0.00"/>
    <numFmt numFmtId="167" formatCode="#,###,##0.000"/>
    <numFmt numFmtId="168" formatCode="R$ #,###,##0.00"/>
  </numFmts>
  <fonts count="56">
    <font>
      <sz val="10"/>
      <name val="Arial"/>
      <family val="0"/>
    </font>
    <font>
      <b/>
      <sz val="10"/>
      <name val="Tahoma"/>
      <family val="2"/>
    </font>
    <font>
      <sz val="6"/>
      <name val="Tahoma"/>
      <family val="2"/>
    </font>
    <font>
      <b/>
      <sz val="8"/>
      <name val="Tahoma"/>
      <family val="2"/>
    </font>
    <font>
      <sz val="7"/>
      <name val="Tahoma"/>
      <family val="2"/>
    </font>
    <font>
      <b/>
      <sz val="11"/>
      <name val="Tahoma"/>
      <family val="2"/>
    </font>
    <font>
      <b/>
      <sz val="7"/>
      <name val="Tahoma"/>
      <family val="2"/>
    </font>
    <font>
      <sz val="11"/>
      <name val="Tahoma"/>
      <family val="2"/>
    </font>
    <font>
      <b/>
      <sz val="6"/>
      <name val="Tahoma"/>
      <family val="2"/>
    </font>
    <font>
      <b/>
      <sz val="8"/>
      <color indexed="8"/>
      <name val="Tahoma"/>
      <family val="2"/>
    </font>
    <font>
      <b/>
      <sz val="6"/>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rgb="FFFFFF99"/>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6">
    <xf numFmtId="0" fontId="0" fillId="0" borderId="0" xfId="0" applyAlignment="1">
      <alignment/>
    </xf>
    <xf numFmtId="0" fontId="1" fillId="0" borderId="0" xfId="0"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justify" vertical="center" wrapText="1"/>
    </xf>
    <xf numFmtId="49" fontId="5"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 fontId="6" fillId="0" borderId="10" xfId="0" applyNumberFormat="1" applyFont="1" applyBorder="1" applyAlignment="1">
      <alignment horizontal="right" vertical="center" wrapText="1"/>
    </xf>
    <xf numFmtId="0" fontId="7" fillId="0" borderId="0" xfId="0" applyFont="1" applyAlignment="1">
      <alignment horizontal="center" vertical="center" wrapText="1"/>
    </xf>
    <xf numFmtId="1" fontId="7" fillId="0" borderId="10" xfId="0" applyNumberFormat="1" applyFont="1" applyBorder="1" applyAlignment="1">
      <alignment horizontal="center" vertical="center" wrapText="1"/>
    </xf>
    <xf numFmtId="49" fontId="7" fillId="0" borderId="10" xfId="0" applyNumberFormat="1" applyFont="1" applyBorder="1" applyAlignment="1">
      <alignment horizontal="justify" vertical="center" wrapText="1"/>
    </xf>
    <xf numFmtId="49" fontId="7" fillId="0" borderId="10" xfId="0" applyNumberFormat="1" applyFont="1" applyBorder="1" applyAlignment="1">
      <alignment horizontal="center" vertical="center" wrapText="1"/>
    </xf>
    <xf numFmtId="49" fontId="7" fillId="0" borderId="10" xfId="0" applyNumberFormat="1" applyFont="1" applyBorder="1" applyAlignment="1">
      <alignment horizontal="right" vertical="center" wrapText="1"/>
    </xf>
    <xf numFmtId="49" fontId="5" fillId="0" borderId="10" xfId="0" applyNumberFormat="1" applyFont="1" applyBorder="1" applyAlignment="1">
      <alignment horizontal="right" vertical="center" wrapText="1"/>
    </xf>
    <xf numFmtId="1"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justify" vertical="center" wrapText="1"/>
    </xf>
    <xf numFmtId="49" fontId="7" fillId="0" borderId="10" xfId="0" applyNumberFormat="1" applyFont="1" applyFill="1" applyBorder="1" applyAlignment="1">
      <alignment horizontal="center" vertical="center" wrapText="1"/>
    </xf>
    <xf numFmtId="49" fontId="7" fillId="0" borderId="10" xfId="0" applyNumberFormat="1" applyFont="1" applyFill="1" applyBorder="1" applyAlignment="1">
      <alignment horizontal="right"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0" fontId="4" fillId="0" borderId="0" xfId="0" applyFont="1" applyAlignment="1">
      <alignment horizontal="center" vertical="center" wrapText="1"/>
    </xf>
    <xf numFmtId="49" fontId="4" fillId="0" borderId="10" xfId="0" applyNumberFormat="1" applyFont="1" applyBorder="1" applyAlignment="1">
      <alignment horizontal="center" vertical="center" wrapText="1"/>
    </xf>
    <xf numFmtId="14" fontId="4" fillId="0" borderId="10" xfId="0" applyNumberFormat="1" applyFont="1" applyBorder="1" applyAlignment="1" applyProtection="1">
      <alignment horizontal="center" vertical="center" wrapText="1"/>
      <protection locked="0"/>
    </xf>
    <xf numFmtId="49" fontId="4" fillId="0" borderId="10" xfId="0" applyNumberFormat="1" applyFont="1" applyFill="1" applyBorder="1" applyAlignment="1">
      <alignment horizontal="center" vertical="center" wrapText="1"/>
    </xf>
    <xf numFmtId="14" fontId="4" fillId="0" borderId="10" xfId="0" applyNumberFormat="1" applyFont="1" applyFill="1" applyBorder="1" applyAlignment="1" applyProtection="1">
      <alignment horizontal="center" vertical="center" wrapText="1"/>
      <protection locked="0"/>
    </xf>
    <xf numFmtId="164" fontId="6" fillId="0" borderId="10" xfId="0" applyNumberFormat="1" applyFont="1" applyBorder="1" applyAlignment="1" applyProtection="1">
      <alignment horizontal="right" vertical="center" wrapText="1"/>
      <protection locked="0"/>
    </xf>
    <xf numFmtId="49" fontId="8" fillId="0" borderId="11" xfId="0"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1" fontId="3" fillId="33" borderId="12" xfId="0" applyNumberFormat="1" applyFont="1" applyFill="1" applyBorder="1" applyAlignment="1" applyProtection="1">
      <alignment horizontal="left" vertical="center" wrapText="1"/>
      <protection locked="0"/>
    </xf>
    <xf numFmtId="1" fontId="3" fillId="33" borderId="13"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49" fontId="8" fillId="0" borderId="11"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1" xfId="0" applyNumberFormat="1" applyFont="1" applyBorder="1" applyAlignment="1">
      <alignment horizontal="center" vertical="center" wrapText="1"/>
    </xf>
    <xf numFmtId="49" fontId="8" fillId="0" borderId="15" xfId="0" applyNumberFormat="1" applyFont="1" applyBorder="1" applyAlignment="1">
      <alignment horizontal="center" vertical="center" wrapText="1"/>
    </xf>
    <xf numFmtId="49" fontId="3" fillId="33" borderId="12" xfId="0" applyNumberFormat="1" applyFont="1" applyFill="1" applyBorder="1" applyAlignment="1" applyProtection="1">
      <alignment horizontal="center" vertical="center" wrapText="1"/>
      <protection locked="0"/>
    </xf>
    <xf numFmtId="49" fontId="3" fillId="33" borderId="13" xfId="0" applyNumberFormat="1" applyFont="1" applyFill="1" applyBorder="1" applyAlignment="1" applyProtection="1">
      <alignment horizontal="center" vertical="center" wrapText="1"/>
      <protection locked="0"/>
    </xf>
    <xf numFmtId="1" fontId="8" fillId="0" borderId="11" xfId="0" applyNumberFormat="1" applyFont="1" applyBorder="1" applyAlignment="1">
      <alignment horizontal="center" vertical="center" textRotation="90" wrapText="1"/>
    </xf>
    <xf numFmtId="0" fontId="10" fillId="0" borderId="15" xfId="0" applyFont="1" applyBorder="1" applyAlignment="1">
      <alignment textRotation="90"/>
    </xf>
    <xf numFmtId="1" fontId="8" fillId="0" borderId="11" xfId="0" applyNumberFormat="1" applyFont="1" applyBorder="1" applyAlignment="1">
      <alignment horizontal="center" vertical="center" wrapText="1"/>
    </xf>
    <xf numFmtId="1" fontId="8" fillId="0" borderId="15" xfId="0" applyNumberFormat="1" applyFont="1" applyBorder="1" applyAlignment="1">
      <alignment horizontal="center" vertical="center" wrapText="1"/>
    </xf>
    <xf numFmtId="49" fontId="8" fillId="0" borderId="16"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1" fontId="8" fillId="0" borderId="15" xfId="0" applyNumberFormat="1" applyFont="1" applyBorder="1" applyAlignment="1">
      <alignment horizontal="center" vertical="center" textRotation="90" wrapText="1"/>
    </xf>
    <xf numFmtId="1" fontId="1" fillId="0" borderId="0" xfId="0" applyNumberFormat="1" applyFont="1" applyAlignment="1" applyProtection="1">
      <alignment horizontal="center" vertical="center" wrapText="1"/>
      <protection locked="0"/>
    </xf>
    <xf numFmtId="49" fontId="2" fillId="0" borderId="19" xfId="0" applyNumberFormat="1" applyFont="1" applyBorder="1" applyAlignment="1" applyProtection="1">
      <alignment horizontal="left" vertical="center" wrapText="1"/>
      <protection locked="0"/>
    </xf>
    <xf numFmtId="49" fontId="2" fillId="0" borderId="20" xfId="0" applyNumberFormat="1" applyFont="1" applyBorder="1" applyAlignment="1" applyProtection="1">
      <alignment horizontal="left" vertical="center" wrapText="1"/>
      <protection locked="0"/>
    </xf>
    <xf numFmtId="49" fontId="2" fillId="0" borderId="21" xfId="0" applyNumberFormat="1" applyFont="1" applyBorder="1" applyAlignment="1" applyProtection="1">
      <alignment horizontal="left" vertical="center" wrapText="1"/>
      <protection locked="0"/>
    </xf>
    <xf numFmtId="0" fontId="9" fillId="0" borderId="15" xfId="0" applyFont="1" applyBorder="1" applyAlignment="1">
      <alignment horizontal="center" vertical="center" wrapText="1"/>
    </xf>
    <xf numFmtId="49" fontId="3" fillId="33" borderId="14" xfId="0" applyNumberFormat="1" applyFont="1" applyFill="1" applyBorder="1" applyAlignment="1" applyProtection="1">
      <alignment horizontal="center" vertical="center" wrapText="1"/>
      <protection locked="0"/>
    </xf>
    <xf numFmtId="1" fontId="3" fillId="33" borderId="12" xfId="0" applyNumberFormat="1" applyFont="1" applyFill="1" applyBorder="1" applyAlignment="1" applyProtection="1">
      <alignment horizontal="center" vertical="center" wrapText="1"/>
      <protection locked="0"/>
    </xf>
    <xf numFmtId="1" fontId="3" fillId="33" borderId="13" xfId="0" applyNumberFormat="1" applyFont="1" applyFill="1" applyBorder="1" applyAlignment="1" applyProtection="1">
      <alignment horizontal="center" vertical="center" wrapText="1"/>
      <protection locked="0"/>
    </xf>
    <xf numFmtId="1" fontId="3" fillId="33" borderId="14" xfId="0" applyNumberFormat="1" applyFont="1" applyFill="1" applyBorder="1" applyAlignment="1" applyProtection="1">
      <alignment horizontal="center" vertical="center" wrapText="1"/>
      <protection locked="0"/>
    </xf>
    <xf numFmtId="49" fontId="3" fillId="33" borderId="12" xfId="0" applyNumberFormat="1" applyFont="1" applyFill="1" applyBorder="1" applyAlignment="1" applyProtection="1">
      <alignment horizontal="left" vertical="center" wrapText="1"/>
      <protection locked="0"/>
    </xf>
    <xf numFmtId="49" fontId="3" fillId="33" borderId="13" xfId="0" applyNumberFormat="1" applyFont="1" applyFill="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1" fontId="2" fillId="0" borderId="19" xfId="0" applyNumberFormat="1" applyFont="1" applyBorder="1" applyAlignment="1" applyProtection="1">
      <alignment horizontal="left" vertical="center" wrapText="1"/>
      <protection locked="0"/>
    </xf>
    <xf numFmtId="1" fontId="2" fillId="0" borderId="20" xfId="0" applyNumberFormat="1" applyFont="1" applyBorder="1" applyAlignment="1" applyProtection="1">
      <alignment horizontal="left" vertical="center" wrapText="1"/>
      <protection locked="0"/>
    </xf>
    <xf numFmtId="1" fontId="2" fillId="0" borderId="21" xfId="0" applyNumberFormat="1" applyFont="1" applyBorder="1" applyAlignment="1" applyProtection="1">
      <alignment horizontal="left"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1"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0" borderId="15" xfId="0" applyNumberFormat="1" applyFont="1" applyFill="1" applyBorder="1" applyAlignment="1" applyProtection="1">
      <alignment horizontal="left" vertical="center" wrapText="1"/>
      <protection locked="0"/>
    </xf>
    <xf numFmtId="1" fontId="2" fillId="0" borderId="19" xfId="0" applyNumberFormat="1"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horizontal="left" vertical="center" wrapText="1"/>
      <protection locked="0"/>
    </xf>
    <xf numFmtId="1" fontId="2" fillId="0" borderId="21" xfId="0" applyNumberFormat="1" applyFont="1" applyFill="1" applyBorder="1" applyAlignment="1" applyProtection="1">
      <alignment horizontal="left" vertical="center" wrapText="1"/>
      <protection locked="0"/>
    </xf>
    <xf numFmtId="0" fontId="3" fillId="34" borderId="12" xfId="0" applyNumberFormat="1" applyFont="1" applyFill="1" applyBorder="1" applyAlignment="1">
      <alignment horizontal="left" vertical="center"/>
    </xf>
    <xf numFmtId="0" fontId="3" fillId="34" borderId="13" xfId="0" applyNumberFormat="1" applyFont="1" applyFill="1" applyBorder="1" applyAlignment="1">
      <alignment horizontal="left" vertical="center"/>
    </xf>
    <xf numFmtId="0" fontId="3" fillId="34" borderId="14" xfId="0" applyNumberFormat="1" applyFont="1" applyFill="1" applyBorder="1" applyAlignment="1">
      <alignment horizontal="left" vertical="center"/>
    </xf>
    <xf numFmtId="0" fontId="35" fillId="0" borderId="22" xfId="0" applyFont="1" applyBorder="1" applyAlignment="1">
      <alignment horizontal="center" vertical="center" wrapText="1"/>
    </xf>
    <xf numFmtId="0" fontId="33" fillId="0" borderId="22" xfId="0" applyFont="1" applyBorder="1" applyAlignment="1">
      <alignment horizontal="center" vertical="center" wrapText="1"/>
    </xf>
    <xf numFmtId="0" fontId="34" fillId="0" borderId="22" xfId="0" applyFont="1" applyBorder="1" applyAlignment="1">
      <alignment horizontal="center" vertical="center" wrapText="1"/>
    </xf>
    <xf numFmtId="0" fontId="34" fillId="0" borderId="22" xfId="0" applyFont="1" applyBorder="1" applyAlignment="1">
      <alignment horizontal="center" wrapText="1"/>
    </xf>
    <xf numFmtId="0" fontId="31" fillId="0" borderId="22" xfId="0" applyFont="1" applyBorder="1" applyAlignment="1">
      <alignment horizontal="justify" vertical="top" wrapText="1"/>
    </xf>
    <xf numFmtId="0" fontId="34" fillId="0" borderId="22" xfId="0" applyFont="1" applyBorder="1" applyAlignment="1">
      <alignment horizontal="center" wrapText="1"/>
    </xf>
    <xf numFmtId="0" fontId="34" fillId="0" borderId="22" xfId="0" applyFont="1" applyBorder="1" applyAlignment="1">
      <alignment horizontal="center" wrapText="1"/>
    </xf>
    <xf numFmtId="0" fontId="34" fillId="0" borderId="22" xfId="0" applyFont="1" applyBorder="1" applyAlignment="1">
      <alignment horizontal="right" vertical="center" wrapText="1"/>
    </xf>
    <xf numFmtId="0" fontId="34" fillId="0" borderId="22" xfId="0" applyFont="1" applyBorder="1" applyAlignment="1">
      <alignment horizontal="justify" vertical="center" wrapText="1"/>
    </xf>
    <xf numFmtId="0" fontId="9" fillId="0" borderId="22" xfId="0" applyFont="1" applyBorder="1" applyAlignment="1">
      <alignment horizontal="center" vertical="center" wrapText="1"/>
    </xf>
    <xf numFmtId="0" fontId="9" fillId="0" borderId="23" xfId="0" applyFont="1" applyBorder="1" applyAlignment="1">
      <alignment horizontal="center" vertical="center" wrapText="1"/>
    </xf>
    <xf numFmtId="166" fontId="34" fillId="0" borderId="22" xfId="0" applyFont="1" applyBorder="1" applyAlignment="1">
      <alignment horizontal="right" vertical="center" wrapText="1"/>
    </xf>
    <xf numFmtId="167" fontId="34" fillId="0" borderId="22" xfId="0" applyFont="1" applyBorder="1" applyAlignment="1">
      <alignment horizontal="right" vertical="center" wrapText="1"/>
    </xf>
    <xf numFmtId="167" fontId="34" fillId="0" borderId="22" xfId="0" applyFont="1" applyBorder="1" applyAlignment="1">
      <alignment horizontal="center" vertical="center" wrapText="1"/>
    </xf>
    <xf numFmtId="168" fontId="9" fillId="0" borderId="22" xfId="0" applyFont="1" applyBorder="1" applyAlignment="1">
      <alignment horizontal="center" vertical="center"/>
    </xf>
    <xf numFmtId="166" fontId="33" fillId="0" borderId="22" xfId="0" applyFont="1" applyBorder="1" applyAlignment="1">
      <alignment horizontal="right" vertical="center" wrapText="1"/>
    </xf>
    <xf numFmtId="167" fontId="33" fillId="0" borderId="22" xfId="0" applyFont="1" applyBorder="1" applyAlignment="1">
      <alignment horizontal="right" vertical="center" wrapText="1"/>
    </xf>
    <xf numFmtId="0" fontId="32"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7"/>
  <sheetViews>
    <sheetView tabSelected="1" zoomScalePageLayoutView="0" workbookViewId="0" topLeftCell="A1">
      <pane ySplit="15" topLeftCell="A16" activePane="bottomLeft" state="frozen"/>
      <selection pane="topLeft" activeCell="A1" sqref="A1"/>
      <selection pane="bottomLeft" activeCell="A6" sqref="A6:H6"/>
    </sheetView>
  </sheetViews>
  <sheetFormatPr defaultColWidth="15.140625" defaultRowHeight="12.75"/>
  <cols>
    <col min="1" max="2" width="3.57421875" style="23" customWidth="1"/>
    <col min="3" max="3" width="4.7109375" style="23" customWidth="1"/>
    <col min="4" max="4" width="29.7109375" style="24" customWidth="1"/>
    <col min="5" max="5" width="4.7109375" style="25" customWidth="1"/>
    <col min="6" max="6" width="8.28125" style="26" customWidth="1"/>
    <col min="7" max="7" width="11.7109375" style="25" customWidth="1"/>
    <col min="8" max="8" width="10.8515625" style="25" customWidth="1"/>
    <col min="9" max="9" width="14.28125" style="25" customWidth="1"/>
    <col min="10" max="10" width="12.7109375" style="25" customWidth="1"/>
    <col min="11" max="11" width="7.00390625" style="6" customWidth="1"/>
    <col min="12" max="12" width="8.57421875" style="26" customWidth="1"/>
    <col min="13" max="13" width="8.8515625" style="26" customWidth="1"/>
    <col min="14" max="16384" width="15.140625" style="27" customWidth="1"/>
  </cols>
  <sheetData>
    <row r="1" spans="1:13" s="1" customFormat="1" ht="12.75">
      <c r="A1" s="94" t="s">
        <v>0</v>
      </c>
      <c r="B1" s="52"/>
      <c r="C1" s="52"/>
      <c r="D1" s="52"/>
      <c r="E1" s="52"/>
      <c r="F1" s="52"/>
      <c r="G1" s="52"/>
      <c r="H1" s="52"/>
      <c r="I1" s="52"/>
      <c r="J1" s="52"/>
      <c r="K1" s="52"/>
      <c r="L1" s="52"/>
      <c r="M1" s="52"/>
    </row>
    <row r="2" spans="1:13" s="1" customFormat="1" ht="12.75">
      <c r="A2" s="52" t="s">
        <v>1</v>
      </c>
      <c r="B2" s="52"/>
      <c r="C2" s="52"/>
      <c r="D2" s="52"/>
      <c r="E2" s="52"/>
      <c r="F2" s="52"/>
      <c r="G2" s="52"/>
      <c r="H2" s="52"/>
      <c r="I2" s="52"/>
      <c r="J2" s="52"/>
      <c r="K2" s="52"/>
      <c r="L2" s="52"/>
      <c r="M2" s="52"/>
    </row>
    <row r="3" spans="1:13" s="2" customFormat="1" ht="8.25" customHeight="1">
      <c r="A3" s="67" t="s">
        <v>2</v>
      </c>
      <c r="B3" s="67"/>
      <c r="C3" s="67"/>
      <c r="D3" s="67"/>
      <c r="E3" s="67"/>
      <c r="F3" s="67"/>
      <c r="G3" s="68" t="s">
        <v>3</v>
      </c>
      <c r="H3" s="68"/>
      <c r="I3" s="68"/>
      <c r="J3" s="69" t="s">
        <v>4</v>
      </c>
      <c r="K3" s="69"/>
      <c r="L3" s="69"/>
      <c r="M3" s="69"/>
    </row>
    <row r="4" spans="1:13" s="3" customFormat="1" ht="13.5" customHeight="1">
      <c r="A4" s="87" t="s">
        <v>31</v>
      </c>
      <c r="B4" s="56"/>
      <c r="C4" s="56"/>
      <c r="D4" s="56"/>
      <c r="E4" s="56"/>
      <c r="F4" s="56"/>
      <c r="G4" s="87" t="s">
        <v>32</v>
      </c>
      <c r="H4" s="56"/>
      <c r="I4" s="56"/>
      <c r="J4" s="87" t="s">
        <v>33</v>
      </c>
      <c r="K4" s="70"/>
      <c r="L4" s="70"/>
      <c r="M4" s="70"/>
    </row>
    <row r="5" spans="1:13" s="2" customFormat="1" ht="8.25" customHeight="1">
      <c r="A5" s="71" t="s">
        <v>5</v>
      </c>
      <c r="B5" s="72"/>
      <c r="C5" s="72"/>
      <c r="D5" s="72"/>
      <c r="E5" s="72"/>
      <c r="F5" s="72"/>
      <c r="G5" s="72"/>
      <c r="H5" s="73"/>
      <c r="I5" s="53" t="s">
        <v>6</v>
      </c>
      <c r="J5" s="55"/>
      <c r="K5" s="53" t="s">
        <v>26</v>
      </c>
      <c r="L5" s="54"/>
      <c r="M5" s="55"/>
    </row>
    <row r="6" spans="1:13" s="3" customFormat="1" ht="13.5" customHeight="1">
      <c r="A6" s="58"/>
      <c r="B6" s="59"/>
      <c r="C6" s="59"/>
      <c r="D6" s="59"/>
      <c r="E6" s="59"/>
      <c r="F6" s="59"/>
      <c r="G6" s="59"/>
      <c r="H6" s="60"/>
      <c r="I6" s="58"/>
      <c r="J6" s="60"/>
      <c r="K6" s="43"/>
      <c r="L6" s="43"/>
      <c r="M6" s="57"/>
    </row>
    <row r="7" spans="1:13" s="2" customFormat="1" ht="8.25" customHeight="1">
      <c r="A7" s="64" t="s">
        <v>7</v>
      </c>
      <c r="B7" s="65"/>
      <c r="C7" s="65"/>
      <c r="D7" s="65"/>
      <c r="E7" s="65"/>
      <c r="F7" s="65"/>
      <c r="G7" s="65"/>
      <c r="H7" s="66"/>
      <c r="I7" s="53" t="s">
        <v>8</v>
      </c>
      <c r="J7" s="54"/>
      <c r="K7" s="54"/>
      <c r="L7" s="54"/>
      <c r="M7" s="55"/>
    </row>
    <row r="8" spans="1:13" s="3" customFormat="1" ht="13.5" customHeight="1">
      <c r="A8" s="35"/>
      <c r="B8" s="36"/>
      <c r="C8" s="36"/>
      <c r="D8" s="36"/>
      <c r="E8" s="36"/>
      <c r="F8" s="36"/>
      <c r="G8" s="36"/>
      <c r="H8" s="36"/>
      <c r="I8" s="35"/>
      <c r="J8" s="36"/>
      <c r="K8" s="36"/>
      <c r="L8" s="36"/>
      <c r="M8" s="37"/>
    </row>
    <row r="9" spans="1:13" s="2" customFormat="1" ht="8.25">
      <c r="A9" s="64" t="s">
        <v>9</v>
      </c>
      <c r="B9" s="65"/>
      <c r="C9" s="65"/>
      <c r="D9" s="66"/>
      <c r="E9" s="53" t="s">
        <v>10</v>
      </c>
      <c r="F9" s="55"/>
      <c r="G9" s="53" t="s">
        <v>11</v>
      </c>
      <c r="H9" s="54"/>
      <c r="I9" s="53" t="s">
        <v>27</v>
      </c>
      <c r="J9" s="54"/>
      <c r="K9" s="54"/>
      <c r="L9" s="54"/>
      <c r="M9" s="55"/>
    </row>
    <row r="10" spans="1:13" s="3" customFormat="1" ht="13.5" customHeight="1">
      <c r="A10" s="35"/>
      <c r="B10" s="36"/>
      <c r="C10" s="36"/>
      <c r="D10" s="37"/>
      <c r="E10" s="42"/>
      <c r="F10" s="57"/>
      <c r="G10" s="61"/>
      <c r="H10" s="63"/>
      <c r="I10" s="74"/>
      <c r="J10" s="75"/>
      <c r="K10" s="75"/>
      <c r="L10" s="75"/>
      <c r="M10" s="76"/>
    </row>
    <row r="11" spans="1:13" s="2" customFormat="1" ht="8.25" customHeight="1">
      <c r="A11" s="64" t="s">
        <v>12</v>
      </c>
      <c r="B11" s="65"/>
      <c r="C11" s="65"/>
      <c r="D11" s="65"/>
      <c r="E11" s="65"/>
      <c r="F11" s="66"/>
      <c r="G11" s="53" t="s">
        <v>13</v>
      </c>
      <c r="H11" s="54"/>
      <c r="I11" s="64" t="s">
        <v>14</v>
      </c>
      <c r="J11" s="65"/>
      <c r="K11" s="65"/>
      <c r="L11" s="65"/>
      <c r="M11" s="66"/>
    </row>
    <row r="12" spans="1:13" s="2" customFormat="1" ht="13.5" customHeight="1">
      <c r="A12" s="35"/>
      <c r="B12" s="36"/>
      <c r="C12" s="36"/>
      <c r="D12" s="36"/>
      <c r="E12" s="36"/>
      <c r="F12" s="37"/>
      <c r="G12" s="61"/>
      <c r="H12" s="62"/>
      <c r="I12" s="61"/>
      <c r="J12" s="62"/>
      <c r="K12" s="62"/>
      <c r="L12" s="62"/>
      <c r="M12" s="63"/>
    </row>
    <row r="13" spans="1:13" s="7" customFormat="1" ht="8.25">
      <c r="A13" s="4"/>
      <c r="B13" s="4"/>
      <c r="C13" s="4"/>
      <c r="D13" s="4"/>
      <c r="E13" s="4"/>
      <c r="F13" s="5"/>
      <c r="G13" s="6"/>
      <c r="H13" s="6"/>
      <c r="I13" s="6"/>
      <c r="J13" s="6"/>
      <c r="K13" s="6"/>
      <c r="L13" s="5"/>
      <c r="M13" s="5"/>
    </row>
    <row r="14" spans="1:13" s="7" customFormat="1" ht="12.75" customHeight="1">
      <c r="A14" s="44" t="s">
        <v>18</v>
      </c>
      <c r="B14" s="44" t="s">
        <v>15</v>
      </c>
      <c r="C14" s="44" t="s">
        <v>28</v>
      </c>
      <c r="D14" s="46" t="s">
        <v>20</v>
      </c>
      <c r="E14" s="46" t="s">
        <v>19</v>
      </c>
      <c r="F14" s="40" t="s">
        <v>29</v>
      </c>
      <c r="G14" s="40" t="s">
        <v>24</v>
      </c>
      <c r="H14" s="38" t="s">
        <v>25</v>
      </c>
      <c r="I14" s="48" t="s">
        <v>23</v>
      </c>
      <c r="J14" s="49"/>
      <c r="K14" s="50"/>
      <c r="L14" s="40" t="s">
        <v>16</v>
      </c>
      <c r="M14" s="40" t="s">
        <v>17</v>
      </c>
    </row>
    <row r="15" spans="1:13" s="7" customFormat="1" ht="16.5">
      <c r="A15" s="45"/>
      <c r="B15" s="51"/>
      <c r="C15" s="51"/>
      <c r="D15" s="47"/>
      <c r="E15" s="47"/>
      <c r="F15" s="41"/>
      <c r="G15" s="41"/>
      <c r="H15" s="39"/>
      <c r="I15" s="33" t="s">
        <v>22</v>
      </c>
      <c r="J15" s="34" t="s">
        <v>21</v>
      </c>
      <c r="K15" s="34" t="s">
        <v>30</v>
      </c>
      <c r="L15" s="41"/>
      <c r="M15" s="41"/>
    </row>
    <row r="16" spans="1:13" s="13" customFormat="1" ht="14.25">
      <c r="A16" s="79" t="s">
        <v>34</v>
      </c>
      <c r="B16" s="78" t="s">
        <v>35</v>
      </c>
      <c r="C16" s="79" t="s">
        <v>36</v>
      </c>
      <c r="D16" s="85" t="s">
        <v>37</v>
      </c>
      <c r="E16" s="79" t="s">
        <v>38</v>
      </c>
      <c r="F16" s="90">
        <v>60</v>
      </c>
      <c r="G16" s="28"/>
      <c r="H16" s="28"/>
      <c r="I16" s="28"/>
      <c r="J16" s="28"/>
      <c r="K16" s="29"/>
      <c r="L16" s="32">
        <v>0</v>
      </c>
      <c r="M16" s="12">
        <f>SUM(F16*L16)</f>
        <v>0</v>
      </c>
    </row>
    <row r="17" spans="1:13" s="13" customFormat="1" ht="14.25">
      <c r="A17" s="79" t="s">
        <v>34</v>
      </c>
      <c r="B17" s="78" t="s">
        <v>39</v>
      </c>
      <c r="C17" s="79" t="s">
        <v>40</v>
      </c>
      <c r="D17" s="85" t="s">
        <v>41</v>
      </c>
      <c r="E17" s="79" t="s">
        <v>42</v>
      </c>
      <c r="F17" s="90">
        <v>20</v>
      </c>
      <c r="G17" s="28"/>
      <c r="H17" s="28"/>
      <c r="I17" s="28"/>
      <c r="J17" s="28"/>
      <c r="K17" s="29"/>
      <c r="L17" s="32">
        <v>0</v>
      </c>
      <c r="M17" s="12">
        <f aca="true" t="shared" si="0" ref="M17:M80">SUM(F17*L17)</f>
        <v>0</v>
      </c>
    </row>
    <row r="18" spans="1:13" s="13" customFormat="1" ht="14.25">
      <c r="A18" s="79" t="s">
        <v>34</v>
      </c>
      <c r="B18" s="78" t="s">
        <v>43</v>
      </c>
      <c r="C18" s="79" t="s">
        <v>44</v>
      </c>
      <c r="D18" s="85" t="s">
        <v>45</v>
      </c>
      <c r="E18" s="79" t="s">
        <v>38</v>
      </c>
      <c r="F18" s="90">
        <v>4</v>
      </c>
      <c r="G18" s="28"/>
      <c r="H18" s="28"/>
      <c r="I18" s="28"/>
      <c r="J18" s="28"/>
      <c r="K18" s="29"/>
      <c r="L18" s="32">
        <v>0</v>
      </c>
      <c r="M18" s="12">
        <f t="shared" si="0"/>
        <v>0</v>
      </c>
    </row>
    <row r="19" spans="1:13" s="13" customFormat="1" ht="14.25">
      <c r="A19" s="79" t="s">
        <v>34</v>
      </c>
      <c r="B19" s="78" t="s">
        <v>46</v>
      </c>
      <c r="C19" s="79" t="s">
        <v>47</v>
      </c>
      <c r="D19" s="85" t="s">
        <v>48</v>
      </c>
      <c r="E19" s="79" t="s">
        <v>49</v>
      </c>
      <c r="F19" s="90">
        <v>7</v>
      </c>
      <c r="G19" s="28"/>
      <c r="H19" s="28"/>
      <c r="I19" s="28"/>
      <c r="J19" s="28"/>
      <c r="K19" s="29"/>
      <c r="L19" s="32">
        <v>0</v>
      </c>
      <c r="M19" s="12">
        <f t="shared" si="0"/>
        <v>0</v>
      </c>
    </row>
    <row r="20" spans="1:13" s="13" customFormat="1" ht="14.25">
      <c r="A20" s="79" t="s">
        <v>34</v>
      </c>
      <c r="B20" s="78" t="s">
        <v>50</v>
      </c>
      <c r="C20" s="79" t="s">
        <v>51</v>
      </c>
      <c r="D20" s="85" t="s">
        <v>52</v>
      </c>
      <c r="E20" s="79" t="s">
        <v>53</v>
      </c>
      <c r="F20" s="90">
        <v>35</v>
      </c>
      <c r="G20" s="28"/>
      <c r="H20" s="28"/>
      <c r="I20" s="28"/>
      <c r="J20" s="28"/>
      <c r="K20" s="29"/>
      <c r="L20" s="32">
        <v>0</v>
      </c>
      <c r="M20" s="12">
        <f t="shared" si="0"/>
        <v>0</v>
      </c>
    </row>
    <row r="21" spans="1:13" s="13" customFormat="1" ht="14.25">
      <c r="A21" s="79" t="s">
        <v>34</v>
      </c>
      <c r="B21" s="78" t="s">
        <v>54</v>
      </c>
      <c r="C21" s="79" t="s">
        <v>55</v>
      </c>
      <c r="D21" s="85" t="s">
        <v>56</v>
      </c>
      <c r="E21" s="79" t="s">
        <v>38</v>
      </c>
      <c r="F21" s="90">
        <v>6</v>
      </c>
      <c r="G21" s="28"/>
      <c r="H21" s="28"/>
      <c r="I21" s="28"/>
      <c r="J21" s="28"/>
      <c r="K21" s="29"/>
      <c r="L21" s="32">
        <v>0</v>
      </c>
      <c r="M21" s="12">
        <f t="shared" si="0"/>
        <v>0</v>
      </c>
    </row>
    <row r="22" spans="1:13" s="13" customFormat="1" ht="14.25">
      <c r="A22" s="79" t="s">
        <v>34</v>
      </c>
      <c r="B22" s="78" t="s">
        <v>57</v>
      </c>
      <c r="C22" s="79" t="s">
        <v>58</v>
      </c>
      <c r="D22" s="85" t="s">
        <v>59</v>
      </c>
      <c r="E22" s="79" t="s">
        <v>38</v>
      </c>
      <c r="F22" s="90">
        <v>270</v>
      </c>
      <c r="G22" s="28"/>
      <c r="H22" s="28"/>
      <c r="I22" s="28"/>
      <c r="J22" s="28"/>
      <c r="K22" s="29"/>
      <c r="L22" s="32">
        <v>0</v>
      </c>
      <c r="M22" s="12">
        <f t="shared" si="0"/>
        <v>0</v>
      </c>
    </row>
    <row r="23" spans="1:13" s="13" customFormat="1" ht="14.25">
      <c r="A23" s="79" t="s">
        <v>34</v>
      </c>
      <c r="B23" s="78" t="s">
        <v>60</v>
      </c>
      <c r="C23" s="79" t="s">
        <v>61</v>
      </c>
      <c r="D23" s="85" t="s">
        <v>62</v>
      </c>
      <c r="E23" s="79" t="s">
        <v>38</v>
      </c>
      <c r="F23" s="90">
        <v>60</v>
      </c>
      <c r="G23" s="28"/>
      <c r="H23" s="28"/>
      <c r="I23" s="28"/>
      <c r="J23" s="28"/>
      <c r="K23" s="29"/>
      <c r="L23" s="32">
        <v>0</v>
      </c>
      <c r="M23" s="12">
        <f t="shared" si="0"/>
        <v>0</v>
      </c>
    </row>
    <row r="24" spans="1:13" s="13" customFormat="1" ht="14.25">
      <c r="A24" s="79" t="s">
        <v>34</v>
      </c>
      <c r="B24" s="78" t="s">
        <v>63</v>
      </c>
      <c r="C24" s="79" t="s">
        <v>64</v>
      </c>
      <c r="D24" s="85" t="s">
        <v>65</v>
      </c>
      <c r="E24" s="79" t="s">
        <v>38</v>
      </c>
      <c r="F24" s="90">
        <v>80</v>
      </c>
      <c r="G24" s="28"/>
      <c r="H24" s="28"/>
      <c r="I24" s="28"/>
      <c r="J24" s="28"/>
      <c r="K24" s="29"/>
      <c r="L24" s="32">
        <v>0</v>
      </c>
      <c r="M24" s="12">
        <f t="shared" si="0"/>
        <v>0</v>
      </c>
    </row>
    <row r="25" spans="1:13" s="13" customFormat="1" ht="14.25">
      <c r="A25" s="79" t="s">
        <v>34</v>
      </c>
      <c r="B25" s="78" t="s">
        <v>66</v>
      </c>
      <c r="C25" s="79" t="s">
        <v>67</v>
      </c>
      <c r="D25" s="85" t="s">
        <v>68</v>
      </c>
      <c r="E25" s="79" t="s">
        <v>53</v>
      </c>
      <c r="F25" s="90">
        <v>500</v>
      </c>
      <c r="G25" s="28"/>
      <c r="H25" s="28"/>
      <c r="I25" s="28"/>
      <c r="J25" s="28"/>
      <c r="K25" s="29"/>
      <c r="L25" s="32">
        <v>0</v>
      </c>
      <c r="M25" s="12">
        <f t="shared" si="0"/>
        <v>0</v>
      </c>
    </row>
    <row r="26" spans="1:13" s="13" customFormat="1" ht="14.25">
      <c r="A26" s="79" t="s">
        <v>34</v>
      </c>
      <c r="B26" s="78" t="s">
        <v>69</v>
      </c>
      <c r="C26" s="79" t="s">
        <v>70</v>
      </c>
      <c r="D26" s="85" t="s">
        <v>71</v>
      </c>
      <c r="E26" s="79" t="s">
        <v>38</v>
      </c>
      <c r="F26" s="90">
        <v>60</v>
      </c>
      <c r="G26" s="28"/>
      <c r="H26" s="28"/>
      <c r="I26" s="28"/>
      <c r="J26" s="28"/>
      <c r="K26" s="29"/>
      <c r="L26" s="32">
        <v>0</v>
      </c>
      <c r="M26" s="12">
        <f t="shared" si="0"/>
        <v>0</v>
      </c>
    </row>
    <row r="27" spans="1:13" s="13" customFormat="1" ht="14.25">
      <c r="A27" s="79" t="s">
        <v>34</v>
      </c>
      <c r="B27" s="78" t="s">
        <v>72</v>
      </c>
      <c r="C27" s="79" t="s">
        <v>73</v>
      </c>
      <c r="D27" s="85" t="s">
        <v>74</v>
      </c>
      <c r="E27" s="79" t="s">
        <v>38</v>
      </c>
      <c r="F27" s="90">
        <v>30</v>
      </c>
      <c r="G27" s="28"/>
      <c r="H27" s="28"/>
      <c r="I27" s="28"/>
      <c r="J27" s="28"/>
      <c r="K27" s="29"/>
      <c r="L27" s="32">
        <v>0</v>
      </c>
      <c r="M27" s="12">
        <f t="shared" si="0"/>
        <v>0</v>
      </c>
    </row>
    <row r="28" spans="1:13" s="13" customFormat="1" ht="14.25">
      <c r="A28" s="79" t="s">
        <v>34</v>
      </c>
      <c r="B28" s="78" t="s">
        <v>75</v>
      </c>
      <c r="C28" s="79" t="s">
        <v>76</v>
      </c>
      <c r="D28" s="85" t="s">
        <v>77</v>
      </c>
      <c r="E28" s="79" t="s">
        <v>78</v>
      </c>
      <c r="F28" s="90">
        <v>40</v>
      </c>
      <c r="G28" s="28"/>
      <c r="H28" s="28"/>
      <c r="I28" s="28"/>
      <c r="J28" s="28"/>
      <c r="K28" s="29"/>
      <c r="L28" s="32">
        <v>0</v>
      </c>
      <c r="M28" s="12">
        <f t="shared" si="0"/>
        <v>0</v>
      </c>
    </row>
    <row r="29" spans="1:13" s="13" customFormat="1" ht="14.25">
      <c r="A29" s="79" t="s">
        <v>34</v>
      </c>
      <c r="B29" s="78" t="s">
        <v>79</v>
      </c>
      <c r="C29" s="79" t="s">
        <v>80</v>
      </c>
      <c r="D29" s="85" t="s">
        <v>81</v>
      </c>
      <c r="E29" s="79" t="s">
        <v>78</v>
      </c>
      <c r="F29" s="90">
        <v>30</v>
      </c>
      <c r="G29" s="28"/>
      <c r="H29" s="28"/>
      <c r="I29" s="28"/>
      <c r="J29" s="28"/>
      <c r="K29" s="29"/>
      <c r="L29" s="32">
        <v>0</v>
      </c>
      <c r="M29" s="12">
        <f t="shared" si="0"/>
        <v>0</v>
      </c>
    </row>
    <row r="30" spans="1:13" s="13" customFormat="1" ht="14.25">
      <c r="A30" s="79" t="s">
        <v>34</v>
      </c>
      <c r="B30" s="78" t="s">
        <v>82</v>
      </c>
      <c r="C30" s="79" t="s">
        <v>83</v>
      </c>
      <c r="D30" s="85" t="s">
        <v>84</v>
      </c>
      <c r="E30" s="79" t="s">
        <v>38</v>
      </c>
      <c r="F30" s="90">
        <v>6</v>
      </c>
      <c r="G30" s="28"/>
      <c r="H30" s="28"/>
      <c r="I30" s="28"/>
      <c r="J30" s="28"/>
      <c r="K30" s="29"/>
      <c r="L30" s="32">
        <v>0</v>
      </c>
      <c r="M30" s="12">
        <f t="shared" si="0"/>
        <v>0</v>
      </c>
    </row>
    <row r="31" spans="1:13" s="13" customFormat="1" ht="14.25">
      <c r="A31" s="79" t="s">
        <v>34</v>
      </c>
      <c r="B31" s="78" t="s">
        <v>85</v>
      </c>
      <c r="C31" s="79" t="s">
        <v>86</v>
      </c>
      <c r="D31" s="85" t="s">
        <v>87</v>
      </c>
      <c r="E31" s="79" t="s">
        <v>49</v>
      </c>
      <c r="F31" s="90">
        <v>5</v>
      </c>
      <c r="G31" s="28"/>
      <c r="H31" s="28"/>
      <c r="I31" s="28"/>
      <c r="J31" s="28"/>
      <c r="K31" s="29"/>
      <c r="L31" s="32">
        <v>0</v>
      </c>
      <c r="M31" s="12">
        <f t="shared" si="0"/>
        <v>0</v>
      </c>
    </row>
    <row r="32" spans="1:13" s="13" customFormat="1" ht="14.25">
      <c r="A32" s="79" t="s">
        <v>34</v>
      </c>
      <c r="B32" s="78" t="s">
        <v>88</v>
      </c>
      <c r="C32" s="79" t="s">
        <v>89</v>
      </c>
      <c r="D32" s="85" t="s">
        <v>90</v>
      </c>
      <c r="E32" s="79" t="s">
        <v>38</v>
      </c>
      <c r="F32" s="90">
        <v>13000</v>
      </c>
      <c r="G32" s="28"/>
      <c r="H32" s="28"/>
      <c r="I32" s="28"/>
      <c r="J32" s="28"/>
      <c r="K32" s="29"/>
      <c r="L32" s="32">
        <v>0</v>
      </c>
      <c r="M32" s="12">
        <f t="shared" si="0"/>
        <v>0</v>
      </c>
    </row>
    <row r="33" spans="1:13" s="13" customFormat="1" ht="14.25">
      <c r="A33" s="79" t="s">
        <v>34</v>
      </c>
      <c r="B33" s="78" t="s">
        <v>91</v>
      </c>
      <c r="C33" s="79" t="s">
        <v>92</v>
      </c>
      <c r="D33" s="85" t="s">
        <v>93</v>
      </c>
      <c r="E33" s="79" t="s">
        <v>38</v>
      </c>
      <c r="F33" s="90">
        <v>3</v>
      </c>
      <c r="G33" s="28"/>
      <c r="H33" s="28"/>
      <c r="I33" s="28"/>
      <c r="J33" s="28"/>
      <c r="K33" s="29"/>
      <c r="L33" s="32">
        <v>0</v>
      </c>
      <c r="M33" s="12">
        <f t="shared" si="0"/>
        <v>0</v>
      </c>
    </row>
    <row r="34" spans="1:13" s="13" customFormat="1" ht="14.25">
      <c r="A34" s="79" t="s">
        <v>34</v>
      </c>
      <c r="B34" s="78" t="s">
        <v>94</v>
      </c>
      <c r="C34" s="79" t="s">
        <v>95</v>
      </c>
      <c r="D34" s="85" t="s">
        <v>96</v>
      </c>
      <c r="E34" s="79" t="s">
        <v>38</v>
      </c>
      <c r="F34" s="90">
        <v>400</v>
      </c>
      <c r="G34" s="28"/>
      <c r="H34" s="28"/>
      <c r="I34" s="28"/>
      <c r="J34" s="28"/>
      <c r="K34" s="29"/>
      <c r="L34" s="32">
        <v>0</v>
      </c>
      <c r="M34" s="12">
        <f t="shared" si="0"/>
        <v>0</v>
      </c>
    </row>
    <row r="35" spans="1:13" s="13" customFormat="1" ht="14.25">
      <c r="A35" s="79" t="s">
        <v>34</v>
      </c>
      <c r="B35" s="78" t="s">
        <v>97</v>
      </c>
      <c r="C35" s="79" t="s">
        <v>98</v>
      </c>
      <c r="D35" s="85" t="s">
        <v>99</v>
      </c>
      <c r="E35" s="79" t="s">
        <v>38</v>
      </c>
      <c r="F35" s="90">
        <v>70</v>
      </c>
      <c r="G35" s="28"/>
      <c r="H35" s="28"/>
      <c r="I35" s="28"/>
      <c r="J35" s="28"/>
      <c r="K35" s="29"/>
      <c r="L35" s="32">
        <v>0</v>
      </c>
      <c r="M35" s="12">
        <f t="shared" si="0"/>
        <v>0</v>
      </c>
    </row>
    <row r="36" spans="1:13" s="13" customFormat="1" ht="14.25">
      <c r="A36" s="79" t="s">
        <v>34</v>
      </c>
      <c r="B36" s="78" t="s">
        <v>100</v>
      </c>
      <c r="C36" s="79" t="s">
        <v>101</v>
      </c>
      <c r="D36" s="85" t="s">
        <v>102</v>
      </c>
      <c r="E36" s="79" t="s">
        <v>38</v>
      </c>
      <c r="F36" s="90">
        <v>70</v>
      </c>
      <c r="G36" s="28"/>
      <c r="H36" s="28"/>
      <c r="I36" s="28"/>
      <c r="J36" s="28"/>
      <c r="K36" s="29"/>
      <c r="L36" s="32">
        <v>0</v>
      </c>
      <c r="M36" s="12">
        <f t="shared" si="0"/>
        <v>0</v>
      </c>
    </row>
    <row r="37" spans="1:13" s="13" customFormat="1" ht="14.25">
      <c r="A37" s="79" t="s">
        <v>34</v>
      </c>
      <c r="B37" s="78" t="s">
        <v>103</v>
      </c>
      <c r="C37" s="79" t="s">
        <v>104</v>
      </c>
      <c r="D37" s="85" t="s">
        <v>105</v>
      </c>
      <c r="E37" s="79" t="s">
        <v>53</v>
      </c>
      <c r="F37" s="90">
        <v>35</v>
      </c>
      <c r="G37" s="28"/>
      <c r="H37" s="28"/>
      <c r="I37" s="28"/>
      <c r="J37" s="28"/>
      <c r="K37" s="29"/>
      <c r="L37" s="32">
        <v>0</v>
      </c>
      <c r="M37" s="12">
        <f t="shared" si="0"/>
        <v>0</v>
      </c>
    </row>
    <row r="38" spans="1:13" s="13" customFormat="1" ht="14.25">
      <c r="A38" s="79" t="s">
        <v>34</v>
      </c>
      <c r="B38" s="78" t="s">
        <v>106</v>
      </c>
      <c r="C38" s="79" t="s">
        <v>107</v>
      </c>
      <c r="D38" s="85" t="s">
        <v>108</v>
      </c>
      <c r="E38" s="79" t="s">
        <v>53</v>
      </c>
      <c r="F38" s="90">
        <v>80</v>
      </c>
      <c r="G38" s="28"/>
      <c r="H38" s="28"/>
      <c r="I38" s="28"/>
      <c r="J38" s="28"/>
      <c r="K38" s="29"/>
      <c r="L38" s="32">
        <v>0</v>
      </c>
      <c r="M38" s="12">
        <f t="shared" si="0"/>
        <v>0</v>
      </c>
    </row>
    <row r="39" spans="1:13" s="13" customFormat="1" ht="14.25">
      <c r="A39" s="79" t="s">
        <v>34</v>
      </c>
      <c r="B39" s="78" t="s">
        <v>109</v>
      </c>
      <c r="C39" s="79" t="s">
        <v>110</v>
      </c>
      <c r="D39" s="85" t="s">
        <v>111</v>
      </c>
      <c r="E39" s="79" t="s">
        <v>53</v>
      </c>
      <c r="F39" s="90">
        <v>80</v>
      </c>
      <c r="G39" s="28"/>
      <c r="H39" s="28"/>
      <c r="I39" s="28"/>
      <c r="J39" s="28"/>
      <c r="K39" s="29"/>
      <c r="L39" s="32">
        <v>0</v>
      </c>
      <c r="M39" s="12">
        <f t="shared" si="0"/>
        <v>0</v>
      </c>
    </row>
    <row r="40" spans="1:13" s="13" customFormat="1" ht="14.25">
      <c r="A40" s="79" t="s">
        <v>34</v>
      </c>
      <c r="B40" s="78" t="s">
        <v>112</v>
      </c>
      <c r="C40" s="79" t="s">
        <v>113</v>
      </c>
      <c r="D40" s="85" t="s">
        <v>114</v>
      </c>
      <c r="E40" s="79" t="s">
        <v>53</v>
      </c>
      <c r="F40" s="90">
        <v>15</v>
      </c>
      <c r="G40" s="28"/>
      <c r="H40" s="28"/>
      <c r="I40" s="28"/>
      <c r="J40" s="28"/>
      <c r="K40" s="29"/>
      <c r="L40" s="32">
        <v>0</v>
      </c>
      <c r="M40" s="12">
        <f t="shared" si="0"/>
        <v>0</v>
      </c>
    </row>
    <row r="41" spans="1:13" s="13" customFormat="1" ht="14.25">
      <c r="A41" s="79" t="s">
        <v>34</v>
      </c>
      <c r="B41" s="78" t="s">
        <v>115</v>
      </c>
      <c r="C41" s="79" t="s">
        <v>116</v>
      </c>
      <c r="D41" s="85" t="s">
        <v>117</v>
      </c>
      <c r="E41" s="79" t="s">
        <v>38</v>
      </c>
      <c r="F41" s="90">
        <v>15000</v>
      </c>
      <c r="G41" s="28"/>
      <c r="H41" s="28"/>
      <c r="I41" s="28"/>
      <c r="J41" s="28"/>
      <c r="K41" s="29"/>
      <c r="L41" s="32">
        <v>0</v>
      </c>
      <c r="M41" s="12">
        <f t="shared" si="0"/>
        <v>0</v>
      </c>
    </row>
    <row r="42" spans="1:13" s="13" customFormat="1" ht="14.25">
      <c r="A42" s="79" t="s">
        <v>34</v>
      </c>
      <c r="B42" s="78" t="s">
        <v>118</v>
      </c>
      <c r="C42" s="79" t="s">
        <v>119</v>
      </c>
      <c r="D42" s="85" t="s">
        <v>120</v>
      </c>
      <c r="E42" s="79" t="s">
        <v>53</v>
      </c>
      <c r="F42" s="90">
        <v>80</v>
      </c>
      <c r="G42" s="28"/>
      <c r="H42" s="28"/>
      <c r="I42" s="28"/>
      <c r="J42" s="28"/>
      <c r="K42" s="29"/>
      <c r="L42" s="32">
        <v>0</v>
      </c>
      <c r="M42" s="12">
        <f t="shared" si="0"/>
        <v>0</v>
      </c>
    </row>
    <row r="43" spans="1:13" s="13" customFormat="1" ht="14.25">
      <c r="A43" s="79" t="s">
        <v>34</v>
      </c>
      <c r="B43" s="78" t="s">
        <v>121</v>
      </c>
      <c r="C43" s="79" t="s">
        <v>122</v>
      </c>
      <c r="D43" s="85" t="s">
        <v>123</v>
      </c>
      <c r="E43" s="79" t="s">
        <v>53</v>
      </c>
      <c r="F43" s="90">
        <v>70</v>
      </c>
      <c r="G43" s="28"/>
      <c r="H43" s="28"/>
      <c r="I43" s="28"/>
      <c r="J43" s="28"/>
      <c r="K43" s="29"/>
      <c r="L43" s="32">
        <v>0</v>
      </c>
      <c r="M43" s="12">
        <f t="shared" si="0"/>
        <v>0</v>
      </c>
    </row>
    <row r="44" spans="1:13" s="13" customFormat="1" ht="14.25">
      <c r="A44" s="79" t="s">
        <v>34</v>
      </c>
      <c r="B44" s="78" t="s">
        <v>124</v>
      </c>
      <c r="C44" s="79" t="s">
        <v>125</v>
      </c>
      <c r="D44" s="85" t="s">
        <v>126</v>
      </c>
      <c r="E44" s="79" t="s">
        <v>38</v>
      </c>
      <c r="F44" s="90">
        <v>50</v>
      </c>
      <c r="G44" s="28"/>
      <c r="H44" s="28"/>
      <c r="I44" s="28"/>
      <c r="J44" s="28"/>
      <c r="K44" s="29"/>
      <c r="L44" s="32">
        <v>0</v>
      </c>
      <c r="M44" s="12">
        <f t="shared" si="0"/>
        <v>0</v>
      </c>
    </row>
    <row r="45" spans="1:13" s="13" customFormat="1" ht="14.25">
      <c r="A45" s="79" t="s">
        <v>34</v>
      </c>
      <c r="B45" s="78" t="s">
        <v>127</v>
      </c>
      <c r="C45" s="79" t="s">
        <v>128</v>
      </c>
      <c r="D45" s="85" t="s">
        <v>129</v>
      </c>
      <c r="E45" s="79" t="s">
        <v>38</v>
      </c>
      <c r="F45" s="90">
        <v>40</v>
      </c>
      <c r="G45" s="28"/>
      <c r="H45" s="28"/>
      <c r="I45" s="28"/>
      <c r="J45" s="28"/>
      <c r="K45" s="29"/>
      <c r="L45" s="32">
        <v>0</v>
      </c>
      <c r="M45" s="12">
        <f t="shared" si="0"/>
        <v>0</v>
      </c>
    </row>
    <row r="46" spans="1:13" s="13" customFormat="1" ht="14.25">
      <c r="A46" s="79" t="s">
        <v>34</v>
      </c>
      <c r="B46" s="78" t="s">
        <v>130</v>
      </c>
      <c r="C46" s="79" t="s">
        <v>131</v>
      </c>
      <c r="D46" s="85" t="s">
        <v>132</v>
      </c>
      <c r="E46" s="79" t="s">
        <v>38</v>
      </c>
      <c r="F46" s="90">
        <v>20</v>
      </c>
      <c r="G46" s="28"/>
      <c r="H46" s="28"/>
      <c r="I46" s="28"/>
      <c r="J46" s="28"/>
      <c r="K46" s="29"/>
      <c r="L46" s="32">
        <v>0</v>
      </c>
      <c r="M46" s="12">
        <f t="shared" si="0"/>
        <v>0</v>
      </c>
    </row>
    <row r="47" spans="1:13" s="13" customFormat="1" ht="14.25">
      <c r="A47" s="79" t="s">
        <v>34</v>
      </c>
      <c r="B47" s="78" t="s">
        <v>133</v>
      </c>
      <c r="C47" s="79" t="s">
        <v>134</v>
      </c>
      <c r="D47" s="85" t="s">
        <v>135</v>
      </c>
      <c r="E47" s="79" t="s">
        <v>38</v>
      </c>
      <c r="F47" s="90">
        <v>4</v>
      </c>
      <c r="G47" s="28"/>
      <c r="H47" s="28"/>
      <c r="I47" s="28"/>
      <c r="J47" s="28"/>
      <c r="K47" s="29"/>
      <c r="L47" s="32">
        <v>0</v>
      </c>
      <c r="M47" s="12">
        <f t="shared" si="0"/>
        <v>0</v>
      </c>
    </row>
    <row r="48" spans="1:13" s="13" customFormat="1" ht="14.25">
      <c r="A48" s="79" t="s">
        <v>34</v>
      </c>
      <c r="B48" s="78" t="s">
        <v>136</v>
      </c>
      <c r="C48" s="79" t="s">
        <v>137</v>
      </c>
      <c r="D48" s="85" t="s">
        <v>138</v>
      </c>
      <c r="E48" s="79" t="s">
        <v>53</v>
      </c>
      <c r="F48" s="90">
        <v>75</v>
      </c>
      <c r="G48" s="28"/>
      <c r="H48" s="28"/>
      <c r="I48" s="28"/>
      <c r="J48" s="28"/>
      <c r="K48" s="29"/>
      <c r="L48" s="32">
        <v>0</v>
      </c>
      <c r="M48" s="12">
        <f t="shared" si="0"/>
        <v>0</v>
      </c>
    </row>
    <row r="49" spans="1:13" s="13" customFormat="1" ht="14.25">
      <c r="A49" s="79" t="s">
        <v>34</v>
      </c>
      <c r="B49" s="78" t="s">
        <v>139</v>
      </c>
      <c r="C49" s="79" t="s">
        <v>140</v>
      </c>
      <c r="D49" s="85" t="s">
        <v>141</v>
      </c>
      <c r="E49" s="79" t="s">
        <v>38</v>
      </c>
      <c r="F49" s="90">
        <v>8</v>
      </c>
      <c r="G49" s="28"/>
      <c r="H49" s="28"/>
      <c r="I49" s="28"/>
      <c r="J49" s="28"/>
      <c r="K49" s="29"/>
      <c r="L49" s="32">
        <v>0</v>
      </c>
      <c r="M49" s="12">
        <f t="shared" si="0"/>
        <v>0</v>
      </c>
    </row>
    <row r="50" spans="1:13" s="13" customFormat="1" ht="14.25">
      <c r="A50" s="79" t="s">
        <v>34</v>
      </c>
      <c r="B50" s="78" t="s">
        <v>142</v>
      </c>
      <c r="C50" s="79" t="s">
        <v>143</v>
      </c>
      <c r="D50" s="85" t="s">
        <v>144</v>
      </c>
      <c r="E50" s="79" t="s">
        <v>38</v>
      </c>
      <c r="F50" s="90">
        <v>30</v>
      </c>
      <c r="G50" s="28"/>
      <c r="H50" s="28"/>
      <c r="I50" s="28"/>
      <c r="J50" s="28"/>
      <c r="K50" s="29"/>
      <c r="L50" s="32">
        <v>0</v>
      </c>
      <c r="M50" s="12">
        <f t="shared" si="0"/>
        <v>0</v>
      </c>
    </row>
    <row r="51" spans="1:13" s="13" customFormat="1" ht="14.25">
      <c r="A51" s="79" t="s">
        <v>34</v>
      </c>
      <c r="B51" s="78" t="s">
        <v>145</v>
      </c>
      <c r="C51" s="79" t="s">
        <v>146</v>
      </c>
      <c r="D51" s="85" t="s">
        <v>147</v>
      </c>
      <c r="E51" s="79" t="s">
        <v>38</v>
      </c>
      <c r="F51" s="90">
        <v>20</v>
      </c>
      <c r="G51" s="28"/>
      <c r="H51" s="28"/>
      <c r="I51" s="28"/>
      <c r="J51" s="28"/>
      <c r="K51" s="29"/>
      <c r="L51" s="32">
        <v>0</v>
      </c>
      <c r="M51" s="12">
        <f t="shared" si="0"/>
        <v>0</v>
      </c>
    </row>
    <row r="52" spans="1:13" s="13" customFormat="1" ht="14.25">
      <c r="A52" s="79" t="s">
        <v>34</v>
      </c>
      <c r="B52" s="78" t="s">
        <v>148</v>
      </c>
      <c r="C52" s="79" t="s">
        <v>149</v>
      </c>
      <c r="D52" s="85" t="s">
        <v>150</v>
      </c>
      <c r="E52" s="79" t="s">
        <v>78</v>
      </c>
      <c r="F52" s="90">
        <v>60</v>
      </c>
      <c r="G52" s="28"/>
      <c r="H52" s="28"/>
      <c r="I52" s="28"/>
      <c r="J52" s="28"/>
      <c r="K52" s="29"/>
      <c r="L52" s="32">
        <v>0</v>
      </c>
      <c r="M52" s="12">
        <f t="shared" si="0"/>
        <v>0</v>
      </c>
    </row>
    <row r="53" spans="1:13" s="13" customFormat="1" ht="14.25">
      <c r="A53" s="79" t="s">
        <v>34</v>
      </c>
      <c r="B53" s="78" t="s">
        <v>151</v>
      </c>
      <c r="C53" s="79" t="s">
        <v>152</v>
      </c>
      <c r="D53" s="85" t="s">
        <v>153</v>
      </c>
      <c r="E53" s="79" t="s">
        <v>78</v>
      </c>
      <c r="F53" s="90">
        <v>45</v>
      </c>
      <c r="G53" s="28"/>
      <c r="H53" s="28"/>
      <c r="I53" s="28"/>
      <c r="J53" s="28"/>
      <c r="K53" s="29"/>
      <c r="L53" s="32">
        <v>0</v>
      </c>
      <c r="M53" s="12">
        <f t="shared" si="0"/>
        <v>0</v>
      </c>
    </row>
    <row r="54" spans="1:13" s="13" customFormat="1" ht="14.25">
      <c r="A54" s="79" t="s">
        <v>34</v>
      </c>
      <c r="B54" s="78" t="s">
        <v>154</v>
      </c>
      <c r="C54" s="79" t="s">
        <v>155</v>
      </c>
      <c r="D54" s="85" t="s">
        <v>156</v>
      </c>
      <c r="E54" s="79" t="s">
        <v>78</v>
      </c>
      <c r="F54" s="90">
        <v>45</v>
      </c>
      <c r="G54" s="28"/>
      <c r="H54" s="28"/>
      <c r="I54" s="28"/>
      <c r="J54" s="28"/>
      <c r="K54" s="29"/>
      <c r="L54" s="32">
        <v>0</v>
      </c>
      <c r="M54" s="12">
        <f t="shared" si="0"/>
        <v>0</v>
      </c>
    </row>
    <row r="55" spans="1:13" s="13" customFormat="1" ht="14.25">
      <c r="A55" s="79" t="s">
        <v>34</v>
      </c>
      <c r="B55" s="78" t="s">
        <v>157</v>
      </c>
      <c r="C55" s="79" t="s">
        <v>158</v>
      </c>
      <c r="D55" s="85" t="s">
        <v>159</v>
      </c>
      <c r="E55" s="79" t="s">
        <v>38</v>
      </c>
      <c r="F55" s="90">
        <v>1</v>
      </c>
      <c r="G55" s="28"/>
      <c r="H55" s="28"/>
      <c r="I55" s="28"/>
      <c r="J55" s="28"/>
      <c r="K55" s="29"/>
      <c r="L55" s="32">
        <v>0</v>
      </c>
      <c r="M55" s="12">
        <f t="shared" si="0"/>
        <v>0</v>
      </c>
    </row>
    <row r="56" spans="1:13" s="13" customFormat="1" ht="14.25">
      <c r="A56" s="79" t="s">
        <v>34</v>
      </c>
      <c r="B56" s="78" t="s">
        <v>160</v>
      </c>
      <c r="C56" s="79" t="s">
        <v>161</v>
      </c>
      <c r="D56" s="85" t="s">
        <v>162</v>
      </c>
      <c r="E56" s="79" t="s">
        <v>38</v>
      </c>
      <c r="F56" s="90">
        <v>1</v>
      </c>
      <c r="G56" s="28"/>
      <c r="H56" s="28"/>
      <c r="I56" s="28"/>
      <c r="J56" s="28"/>
      <c r="K56" s="29"/>
      <c r="L56" s="32">
        <v>0</v>
      </c>
      <c r="M56" s="12">
        <f t="shared" si="0"/>
        <v>0</v>
      </c>
    </row>
    <row r="57" spans="1:13" s="13" customFormat="1" ht="14.25">
      <c r="A57" s="79" t="s">
        <v>34</v>
      </c>
      <c r="B57" s="78" t="s">
        <v>163</v>
      </c>
      <c r="C57" s="79" t="s">
        <v>164</v>
      </c>
      <c r="D57" s="85" t="s">
        <v>165</v>
      </c>
      <c r="E57" s="79" t="s">
        <v>38</v>
      </c>
      <c r="F57" s="90">
        <v>1</v>
      </c>
      <c r="G57" s="28"/>
      <c r="H57" s="28"/>
      <c r="I57" s="28"/>
      <c r="J57" s="28"/>
      <c r="K57" s="29"/>
      <c r="L57" s="32">
        <v>0</v>
      </c>
      <c r="M57" s="12">
        <f t="shared" si="0"/>
        <v>0</v>
      </c>
    </row>
    <row r="58" spans="1:13" s="13" customFormat="1" ht="14.25">
      <c r="A58" s="79" t="s">
        <v>34</v>
      </c>
      <c r="B58" s="78" t="s">
        <v>166</v>
      </c>
      <c r="C58" s="79" t="s">
        <v>167</v>
      </c>
      <c r="D58" s="85" t="s">
        <v>168</v>
      </c>
      <c r="E58" s="79" t="s">
        <v>38</v>
      </c>
      <c r="F58" s="90">
        <v>20</v>
      </c>
      <c r="G58" s="28"/>
      <c r="H58" s="28"/>
      <c r="I58" s="28"/>
      <c r="J58" s="28"/>
      <c r="K58" s="29"/>
      <c r="L58" s="32">
        <v>0</v>
      </c>
      <c r="M58" s="12">
        <f t="shared" si="0"/>
        <v>0</v>
      </c>
    </row>
    <row r="59" spans="1:13" s="13" customFormat="1" ht="14.25">
      <c r="A59" s="79" t="s">
        <v>34</v>
      </c>
      <c r="B59" s="78" t="s">
        <v>169</v>
      </c>
      <c r="C59" s="79" t="s">
        <v>170</v>
      </c>
      <c r="D59" s="85" t="s">
        <v>171</v>
      </c>
      <c r="E59" s="79" t="s">
        <v>38</v>
      </c>
      <c r="F59" s="90">
        <v>2</v>
      </c>
      <c r="G59" s="28"/>
      <c r="H59" s="28"/>
      <c r="I59" s="28"/>
      <c r="J59" s="28"/>
      <c r="K59" s="29"/>
      <c r="L59" s="32">
        <v>0</v>
      </c>
      <c r="M59" s="12">
        <f t="shared" si="0"/>
        <v>0</v>
      </c>
    </row>
    <row r="60" spans="1:13" s="13" customFormat="1" ht="14.25">
      <c r="A60" s="79" t="s">
        <v>34</v>
      </c>
      <c r="B60" s="78" t="s">
        <v>172</v>
      </c>
      <c r="C60" s="79" t="s">
        <v>173</v>
      </c>
      <c r="D60" s="85" t="s">
        <v>174</v>
      </c>
      <c r="E60" s="79" t="s">
        <v>38</v>
      </c>
      <c r="F60" s="90">
        <v>8</v>
      </c>
      <c r="G60" s="28"/>
      <c r="H60" s="28"/>
      <c r="I60" s="28"/>
      <c r="J60" s="28"/>
      <c r="K60" s="29"/>
      <c r="L60" s="32">
        <v>0</v>
      </c>
      <c r="M60" s="12">
        <f t="shared" si="0"/>
        <v>0</v>
      </c>
    </row>
    <row r="61" spans="1:13" s="13" customFormat="1" ht="14.25">
      <c r="A61" s="79" t="s">
        <v>34</v>
      </c>
      <c r="B61" s="78" t="s">
        <v>175</v>
      </c>
      <c r="C61" s="79" t="s">
        <v>176</v>
      </c>
      <c r="D61" s="85" t="s">
        <v>177</v>
      </c>
      <c r="E61" s="79" t="s">
        <v>53</v>
      </c>
      <c r="F61" s="90">
        <v>25</v>
      </c>
      <c r="G61" s="28"/>
      <c r="H61" s="28"/>
      <c r="I61" s="28"/>
      <c r="J61" s="28"/>
      <c r="K61" s="29"/>
      <c r="L61" s="32">
        <v>0</v>
      </c>
      <c r="M61" s="12">
        <f t="shared" si="0"/>
        <v>0</v>
      </c>
    </row>
    <row r="62" spans="1:13" s="13" customFormat="1" ht="14.25">
      <c r="A62" s="79" t="s">
        <v>34</v>
      </c>
      <c r="B62" s="78" t="s">
        <v>178</v>
      </c>
      <c r="C62" s="79" t="s">
        <v>179</v>
      </c>
      <c r="D62" s="85" t="s">
        <v>180</v>
      </c>
      <c r="E62" s="79" t="s">
        <v>42</v>
      </c>
      <c r="F62" s="90">
        <v>30</v>
      </c>
      <c r="G62" s="28"/>
      <c r="H62" s="28"/>
      <c r="I62" s="28"/>
      <c r="J62" s="28"/>
      <c r="K62" s="29"/>
      <c r="L62" s="32">
        <v>0</v>
      </c>
      <c r="M62" s="12">
        <f t="shared" si="0"/>
        <v>0</v>
      </c>
    </row>
    <row r="63" spans="1:13" s="13" customFormat="1" ht="14.25">
      <c r="A63" s="79" t="s">
        <v>34</v>
      </c>
      <c r="B63" s="78" t="s">
        <v>181</v>
      </c>
      <c r="C63" s="79" t="s">
        <v>182</v>
      </c>
      <c r="D63" s="85" t="s">
        <v>183</v>
      </c>
      <c r="E63" s="79" t="s">
        <v>49</v>
      </c>
      <c r="F63" s="90">
        <v>7</v>
      </c>
      <c r="G63" s="28"/>
      <c r="H63" s="28"/>
      <c r="I63" s="28"/>
      <c r="J63" s="28"/>
      <c r="K63" s="29"/>
      <c r="L63" s="32">
        <v>0</v>
      </c>
      <c r="M63" s="12">
        <f t="shared" si="0"/>
        <v>0</v>
      </c>
    </row>
    <row r="64" spans="1:13" s="13" customFormat="1" ht="14.25">
      <c r="A64" s="79" t="s">
        <v>34</v>
      </c>
      <c r="B64" s="78" t="s">
        <v>184</v>
      </c>
      <c r="C64" s="79" t="s">
        <v>185</v>
      </c>
      <c r="D64" s="85" t="s">
        <v>186</v>
      </c>
      <c r="E64" s="79" t="s">
        <v>38</v>
      </c>
      <c r="F64" s="90">
        <v>8</v>
      </c>
      <c r="G64" s="28"/>
      <c r="H64" s="28"/>
      <c r="I64" s="28"/>
      <c r="J64" s="28"/>
      <c r="K64" s="29"/>
      <c r="L64" s="32">
        <v>0</v>
      </c>
      <c r="M64" s="12">
        <f t="shared" si="0"/>
        <v>0</v>
      </c>
    </row>
    <row r="65" spans="1:13" s="13" customFormat="1" ht="14.25">
      <c r="A65" s="79" t="s">
        <v>34</v>
      </c>
      <c r="B65" s="78" t="s">
        <v>187</v>
      </c>
      <c r="C65" s="79" t="s">
        <v>188</v>
      </c>
      <c r="D65" s="85" t="s">
        <v>189</v>
      </c>
      <c r="E65" s="79" t="s">
        <v>38</v>
      </c>
      <c r="F65" s="90">
        <v>40</v>
      </c>
      <c r="G65" s="28"/>
      <c r="H65" s="28"/>
      <c r="I65" s="28"/>
      <c r="J65" s="28"/>
      <c r="K65" s="29"/>
      <c r="L65" s="32">
        <v>0</v>
      </c>
      <c r="M65" s="12">
        <f t="shared" si="0"/>
        <v>0</v>
      </c>
    </row>
    <row r="66" spans="1:13" s="13" customFormat="1" ht="14.25">
      <c r="A66" s="79" t="s">
        <v>34</v>
      </c>
      <c r="B66" s="78" t="s">
        <v>190</v>
      </c>
      <c r="C66" s="79" t="s">
        <v>191</v>
      </c>
      <c r="D66" s="85" t="s">
        <v>192</v>
      </c>
      <c r="E66" s="79" t="s">
        <v>42</v>
      </c>
      <c r="F66" s="90">
        <v>30</v>
      </c>
      <c r="G66" s="28"/>
      <c r="H66" s="28"/>
      <c r="I66" s="28"/>
      <c r="J66" s="28"/>
      <c r="K66" s="29"/>
      <c r="L66" s="32">
        <v>0</v>
      </c>
      <c r="M66" s="12">
        <f t="shared" si="0"/>
        <v>0</v>
      </c>
    </row>
    <row r="67" spans="1:13" s="13" customFormat="1" ht="14.25">
      <c r="A67" s="79" t="s">
        <v>34</v>
      </c>
      <c r="B67" s="78" t="s">
        <v>193</v>
      </c>
      <c r="C67" s="79" t="s">
        <v>194</v>
      </c>
      <c r="D67" s="85" t="s">
        <v>195</v>
      </c>
      <c r="E67" s="79" t="s">
        <v>53</v>
      </c>
      <c r="F67" s="90">
        <v>20</v>
      </c>
      <c r="G67" s="28"/>
      <c r="H67" s="28"/>
      <c r="I67" s="28"/>
      <c r="J67" s="28"/>
      <c r="K67" s="29"/>
      <c r="L67" s="32">
        <v>0</v>
      </c>
      <c r="M67" s="12">
        <f t="shared" si="0"/>
        <v>0</v>
      </c>
    </row>
    <row r="68" spans="1:13" s="13" customFormat="1" ht="14.25">
      <c r="A68" s="79" t="s">
        <v>34</v>
      </c>
      <c r="B68" s="78" t="s">
        <v>196</v>
      </c>
      <c r="C68" s="79" t="s">
        <v>197</v>
      </c>
      <c r="D68" s="85" t="s">
        <v>198</v>
      </c>
      <c r="E68" s="79" t="s">
        <v>53</v>
      </c>
      <c r="F68" s="90">
        <v>12</v>
      </c>
      <c r="G68" s="28"/>
      <c r="H68" s="28"/>
      <c r="I68" s="28"/>
      <c r="J68" s="28"/>
      <c r="K68" s="29"/>
      <c r="L68" s="32">
        <v>0</v>
      </c>
      <c r="M68" s="12">
        <f t="shared" si="0"/>
        <v>0</v>
      </c>
    </row>
    <row r="69" spans="1:13" s="13" customFormat="1" ht="14.25">
      <c r="A69" s="79" t="s">
        <v>34</v>
      </c>
      <c r="B69" s="78" t="s">
        <v>199</v>
      </c>
      <c r="C69" s="79" t="s">
        <v>200</v>
      </c>
      <c r="D69" s="85" t="s">
        <v>201</v>
      </c>
      <c r="E69" s="79" t="s">
        <v>38</v>
      </c>
      <c r="F69" s="90">
        <v>150</v>
      </c>
      <c r="G69" s="28"/>
      <c r="H69" s="28"/>
      <c r="I69" s="28"/>
      <c r="J69" s="28"/>
      <c r="K69" s="29"/>
      <c r="L69" s="32">
        <v>0</v>
      </c>
      <c r="M69" s="12">
        <f t="shared" si="0"/>
        <v>0</v>
      </c>
    </row>
    <row r="70" spans="1:13" s="13" customFormat="1" ht="14.25">
      <c r="A70" s="79" t="s">
        <v>34</v>
      </c>
      <c r="B70" s="78" t="s">
        <v>202</v>
      </c>
      <c r="C70" s="79" t="s">
        <v>203</v>
      </c>
      <c r="D70" s="85" t="s">
        <v>204</v>
      </c>
      <c r="E70" s="79" t="s">
        <v>42</v>
      </c>
      <c r="F70" s="90">
        <v>18</v>
      </c>
      <c r="G70" s="28"/>
      <c r="H70" s="28"/>
      <c r="I70" s="28"/>
      <c r="J70" s="28"/>
      <c r="K70" s="29"/>
      <c r="L70" s="32">
        <v>0</v>
      </c>
      <c r="M70" s="12">
        <f t="shared" si="0"/>
        <v>0</v>
      </c>
    </row>
    <row r="71" spans="1:13" s="13" customFormat="1" ht="14.25">
      <c r="A71" s="79" t="s">
        <v>34</v>
      </c>
      <c r="B71" s="78" t="s">
        <v>205</v>
      </c>
      <c r="C71" s="79" t="s">
        <v>206</v>
      </c>
      <c r="D71" s="85" t="s">
        <v>207</v>
      </c>
      <c r="E71" s="79" t="s">
        <v>42</v>
      </c>
      <c r="F71" s="90">
        <v>10</v>
      </c>
      <c r="G71" s="28"/>
      <c r="H71" s="28"/>
      <c r="I71" s="28"/>
      <c r="J71" s="28"/>
      <c r="K71" s="29"/>
      <c r="L71" s="32">
        <v>0</v>
      </c>
      <c r="M71" s="12">
        <f t="shared" si="0"/>
        <v>0</v>
      </c>
    </row>
    <row r="72" spans="1:13" s="13" customFormat="1" ht="14.25">
      <c r="A72" s="79" t="s">
        <v>34</v>
      </c>
      <c r="B72" s="78" t="s">
        <v>208</v>
      </c>
      <c r="C72" s="79" t="s">
        <v>209</v>
      </c>
      <c r="D72" s="85" t="s">
        <v>210</v>
      </c>
      <c r="E72" s="79" t="s">
        <v>42</v>
      </c>
      <c r="F72" s="90">
        <v>80</v>
      </c>
      <c r="G72" s="28"/>
      <c r="H72" s="28"/>
      <c r="I72" s="28"/>
      <c r="J72" s="28"/>
      <c r="K72" s="29"/>
      <c r="L72" s="32">
        <v>0</v>
      </c>
      <c r="M72" s="12">
        <f t="shared" si="0"/>
        <v>0</v>
      </c>
    </row>
    <row r="73" spans="1:13" s="13" customFormat="1" ht="14.25">
      <c r="A73" s="79" t="s">
        <v>34</v>
      </c>
      <c r="B73" s="78" t="s">
        <v>211</v>
      </c>
      <c r="C73" s="79" t="s">
        <v>212</v>
      </c>
      <c r="D73" s="85" t="s">
        <v>213</v>
      </c>
      <c r="E73" s="79" t="s">
        <v>38</v>
      </c>
      <c r="F73" s="90">
        <v>1</v>
      </c>
      <c r="G73" s="28"/>
      <c r="H73" s="28"/>
      <c r="I73" s="28"/>
      <c r="J73" s="28"/>
      <c r="K73" s="29"/>
      <c r="L73" s="32">
        <v>0</v>
      </c>
      <c r="M73" s="12">
        <f t="shared" si="0"/>
        <v>0</v>
      </c>
    </row>
    <row r="74" spans="1:13" s="13" customFormat="1" ht="14.25">
      <c r="A74" s="84" t="s">
        <v>17</v>
      </c>
      <c r="B74" s="14"/>
      <c r="C74" s="14"/>
      <c r="D74" s="15"/>
      <c r="E74" s="16"/>
      <c r="F74" s="17"/>
      <c r="G74" s="28"/>
      <c r="H74" s="28"/>
      <c r="I74" s="28"/>
      <c r="J74" s="28"/>
      <c r="K74" s="29"/>
      <c r="L74" s="91">
        <f>SUM(M16:M73)</f>
        <v>0</v>
      </c>
      <c r="M74" s="12">
        <f t="shared" si="0"/>
        <v>0</v>
      </c>
    </row>
    <row r="76" spans="1:13" s="13" customFormat="1" ht="79.5" customHeight="1">
      <c r="A76" s="81" t="s">
        <v>214</v>
      </c>
      <c r="B76" s="14"/>
      <c r="C76" s="14"/>
      <c r="D76" s="15"/>
      <c r="E76" s="16"/>
      <c r="F76" s="17"/>
      <c r="G76" s="28"/>
      <c r="H76" s="28"/>
      <c r="I76" s="28"/>
      <c r="J76" s="82" t="s">
        <v>216</v>
      </c>
      <c r="K76" s="29"/>
      <c r="L76" s="32">
        <v>0</v>
      </c>
      <c r="M76" s="12">
        <f t="shared" si="0"/>
        <v>0</v>
      </c>
    </row>
    <row r="77" spans="1:13" s="13" customFormat="1" ht="30" customHeight="1">
      <c r="A77" s="82" t="s">
        <v>215</v>
      </c>
      <c r="B77" s="14"/>
      <c r="C77" s="14"/>
      <c r="D77" s="15"/>
      <c r="E77" s="16"/>
      <c r="F77" s="17"/>
      <c r="G77" s="28"/>
      <c r="H77" s="28"/>
      <c r="I77" s="28"/>
      <c r="J77" s="28"/>
      <c r="K77" s="29"/>
      <c r="L77" s="32">
        <v>0</v>
      </c>
      <c r="M77" s="12">
        <f t="shared" si="0"/>
        <v>0</v>
      </c>
    </row>
  </sheetData>
  <sheetProtection/>
  <mergeCells count="48">
    <mergeCell ref="A9:D9"/>
    <mergeCell ref="E9:F9"/>
    <mergeCell ref="A3:F3"/>
    <mergeCell ref="G3:I3"/>
    <mergeCell ref="G4:I4"/>
    <mergeCell ref="J3:M3"/>
    <mergeCell ref="J4:M4"/>
    <mergeCell ref="A5:H5"/>
    <mergeCell ref="I6:J6"/>
    <mergeCell ref="I9:M9"/>
    <mergeCell ref="K6:M6"/>
    <mergeCell ref="I12:M12"/>
    <mergeCell ref="I10:M10"/>
    <mergeCell ref="G11:H11"/>
    <mergeCell ref="G12:H12"/>
    <mergeCell ref="I11:M11"/>
    <mergeCell ref="A6:H6"/>
    <mergeCell ref="A7:H7"/>
    <mergeCell ref="A8:H8"/>
    <mergeCell ref="A11:F11"/>
    <mergeCell ref="A1:M1"/>
    <mergeCell ref="A2:M2"/>
    <mergeCell ref="K5:M5"/>
    <mergeCell ref="I5:J5"/>
    <mergeCell ref="A4:F4"/>
    <mergeCell ref="A10:D10"/>
    <mergeCell ref="E10:F10"/>
    <mergeCell ref="G9:H9"/>
    <mergeCell ref="I8:M8"/>
    <mergeCell ref="I7:M7"/>
    <mergeCell ref="L14:L15"/>
    <mergeCell ref="M14:M15"/>
    <mergeCell ref="I14:K14"/>
    <mergeCell ref="B14:B15"/>
    <mergeCell ref="C14:C15"/>
    <mergeCell ref="D14:D15"/>
    <mergeCell ref="A12:F12"/>
    <mergeCell ref="H14:H15"/>
    <mergeCell ref="F14:F15"/>
    <mergeCell ref="G14:G15"/>
    <mergeCell ref="G10:H10"/>
    <mergeCell ref="A14:A15"/>
    <mergeCell ref="E14:E15"/>
    <mergeCell ref="A74:K74"/>
    <mergeCell ref="L74:M74"/>
    <mergeCell ref="A76:I76"/>
    <mergeCell ref="J76:M77"/>
    <mergeCell ref="A77:I77"/>
  </mergeCells>
  <printOptions/>
  <pageMargins left="0.7874015748031497" right="0.7874015748031497" top="0.5905511811023623" bottom="0.5905511811023623"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2017-06-30T17:40:23Z</cp:lastPrinted>
  <dcterms:created xsi:type="dcterms:W3CDTF">2012-11-22T09:25:45Z</dcterms:created>
  <dcterms:modified xsi:type="dcterms:W3CDTF">2017-10-21T22:38:11Z</dcterms:modified>
  <cp:category/>
  <cp:version/>
  <cp:contentType/>
  <cp:contentStatus/>
</cp:coreProperties>
</file>