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<sst xmlns="http://schemas.openxmlformats.org/spreadsheetml/2006/main" count="188" uniqueCount="134">
  <si>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</si>
  <si>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</si>
  <si>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</si>
  <si>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</si>
  <si>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</si>
  <si>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</si>
  <si>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</si>
  <si>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</si>
  <si>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</si>
  <si>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</si>
  <si>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</si>
  <si>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</si>
  <si>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</si>
  <si>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</si>
  <si>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</si>
  <si>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</si>
  <si>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</si>
  <si>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</si>
  <si>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</si>
  <si>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</si>
  <si>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</si>
  <si>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</si>
  <si>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</si>
  <si>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</si>
  <si>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</si>
  <si>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</si>
  <si>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</si>
  <si>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</si>
  <si>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</si>
  <si>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</si>
  <si>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</si>
  <si>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</si>
  <si>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0293/2019   -   PREGÃO Nº 0191/2019</t>
  </si>
  <si>
    <t>MENOR PREÇO POR ITEM</t>
  </si>
  <si>
    <t>0001</t>
  </si>
  <si>
    <t>1</t>
  </si>
  <si>
    <t>04751</t>
  </si>
  <si>
    <t>SORO ANTI-B COM 10 ML.</t>
  </si>
  <si>
    <t>UN</t>
  </si>
  <si>
    <t>2</t>
  </si>
  <si>
    <t>04758</t>
  </si>
  <si>
    <t>PAPEL FILTRO QUALITATIVO COM 100 DISCOS</t>
  </si>
  <si>
    <t>CX</t>
  </si>
  <si>
    <t>3</t>
  </si>
  <si>
    <t>04759</t>
  </si>
  <si>
    <t>ÓLEOS DE IMERSÃO PARA MICROSCOPIA COM 100 ML</t>
  </si>
  <si>
    <t>4</t>
  </si>
  <si>
    <t>04760</t>
  </si>
  <si>
    <t>BASTÃO DE VIDRO, MÉDIA DIMENSÃO</t>
  </si>
  <si>
    <t>5</t>
  </si>
  <si>
    <t>04761</t>
  </si>
  <si>
    <t>SORO ANTI-A COM 10 ML</t>
  </si>
  <si>
    <t>6</t>
  </si>
  <si>
    <t>04762</t>
  </si>
  <si>
    <t>SORO ANTI-D COM 10 ML</t>
  </si>
  <si>
    <t>7</t>
  </si>
  <si>
    <t>04764</t>
  </si>
  <si>
    <t>LAMÍNULAS 20X20MM COM 100 UNIDADES</t>
  </si>
  <si>
    <t>8</t>
  </si>
  <si>
    <t>04771</t>
  </si>
  <si>
    <t>ALCOOL ÁCIDO 1% FRASCO COM 01 LITRO.</t>
  </si>
  <si>
    <t>9</t>
  </si>
  <si>
    <t>04772</t>
  </si>
  <si>
    <t>CRISTAL VIOLETA DE 01 LITRO</t>
  </si>
  <si>
    <t>LATA</t>
  </si>
  <si>
    <t>10</t>
  </si>
  <si>
    <t>04783</t>
  </si>
  <si>
    <t>TUBO DE VIDRO A VÁCUO DE 10ML - TAMPA VERMELHA, CAIXA COM 100 TUBOS</t>
  </si>
  <si>
    <t>11</t>
  </si>
  <si>
    <t>04784</t>
  </si>
  <si>
    <t>TUBO DE VIDRO A VÁCUO DE 5 ML, COM ANTICOAGULANTE EDTA - TAMPA ROXA, CAIXA COM 100 TUBOS</t>
  </si>
  <si>
    <t>12</t>
  </si>
  <si>
    <t>04785</t>
  </si>
  <si>
    <t>TUBO DE ENSAIO DE VIDRO A VÁCUO DE 5ML COM ANTICOAGULANTE CITRATO DE SÓDIO - TAMPA AZUL, CAIXA COM 100 TUBOS</t>
  </si>
  <si>
    <t>13</t>
  </si>
  <si>
    <t>04787</t>
  </si>
  <si>
    <t>AGULHA PARA COLETA MÚLTIPLA A VÁCUO, 25X7,0MM - CAIXA COM 100 AGULHAS</t>
  </si>
  <si>
    <t>14</t>
  </si>
  <si>
    <t>04797</t>
  </si>
  <si>
    <t>PLACA DE KLINE COM 12 POÇOS.</t>
  </si>
  <si>
    <t>15</t>
  </si>
  <si>
    <t>04800</t>
  </si>
  <si>
    <t>ESCOVA PARA LAVAR TUBOS - MÉDIA</t>
  </si>
  <si>
    <t>16</t>
  </si>
  <si>
    <t>04801</t>
  </si>
  <si>
    <t>ESCOVA PARA LAVAR TUBOS - PEQUENA</t>
  </si>
  <si>
    <t>17</t>
  </si>
  <si>
    <t>04802</t>
  </si>
  <si>
    <t>ESTANTE PARA TUBOS DE ENSAIO EM POLIETILENO, CAPACIDADE PARA 60 TUBOS DE 2CM DE DIÂMETRO</t>
  </si>
  <si>
    <t>18</t>
  </si>
  <si>
    <t>04804</t>
  </si>
  <si>
    <t>PONTEIRA DESCARTÁVEL DE 0_x0000_ A 200_x0000_ PACOTE COM 1000 UNIDADES COM EXTREMIDADE LISA</t>
  </si>
  <si>
    <t>PCT</t>
  </si>
  <si>
    <t>19</t>
  </si>
  <si>
    <t>07711</t>
  </si>
  <si>
    <t>TUBO DE COLETA A VÁCUO, COM GEL SEPARADOR, CAPACIDADE PARA 5 ML, TAMANHO 13X100 MM, RACK CONTENDO 100 TUBOS</t>
  </si>
  <si>
    <t>20</t>
  </si>
  <si>
    <t>04814</t>
  </si>
  <si>
    <t>ÁLCOOL-ACETONA, SOLUÇÃO DESCORANTE PARA GRAM DE 1 LITRO</t>
  </si>
  <si>
    <t>21</t>
  </si>
  <si>
    <t>04815</t>
  </si>
  <si>
    <t>PIPETA PASTEUR ESTÉRIL: PIPETA PASTEUR GRADUADA ATÉ 3ML, FEITA EM POLIETILENO, 150MM DE COMPRIMENTO, EMBALADA INDIVIDUALMENTE. CX C/ 500 UNIDADES</t>
  </si>
  <si>
    <t>22</t>
  </si>
  <si>
    <t>04816</t>
  </si>
  <si>
    <t>KIT DE PROTEINÚRIA: REAGENTE PARA DETERMINAÇÃO QUANTITATIVA DAS PROTEÍNAS NO LÍQUOR E URINA PELO MÉTODO COLORIMÉTRICO VERMELHO DE PIROGALOL. MÍNIMO DE 50 TESTES.</t>
  </si>
  <si>
    <t>KIT</t>
  </si>
  <si>
    <t>23</t>
  </si>
  <si>
    <t>04819</t>
  </si>
  <si>
    <t>CORANTE RÁPIDO PARA HEMATOLOGIA, 3X DE 500ML TEMPO MÁXIMO DE 30 SEGUNDOS.</t>
  </si>
  <si>
    <t>24</t>
  </si>
  <si>
    <t>04824</t>
  </si>
  <si>
    <t>PAPEL TÉRMICO BOBINA 60 MM X 30 M, PARA IMPRESSÃO EM CONTADOR AUTOMÁTICO DE CÉLULAS SANGUÍNEAS, KX 21N.</t>
  </si>
  <si>
    <t>25</t>
  </si>
  <si>
    <t>04845</t>
  </si>
  <si>
    <t>PAPEL TÉRMICO PARA COAGULÔMETRO MEDIDA 57X10, COMPATÍVEL PARA O APARELHO  COAG 1000 DA  WAMA, (UNIDADE).CONFORME TÊRMO DE REFERÊNCIA.</t>
  </si>
  <si>
    <t>26</t>
  </si>
  <si>
    <t>04847</t>
  </si>
  <si>
    <t>SUPORTE PARA SEDIMENTAÇÃO VHS. PARA 10 PROVAS NUMERADAS. ESTRUTURA EM CHAPA DE AÇO.</t>
  </si>
  <si>
    <t>27</t>
  </si>
  <si>
    <t>04855</t>
  </si>
  <si>
    <t>HIPOCLORITO  5 A 6 % - SOLUÇÃO DE LIMPEZA PARA CONTADOR AUTOMÁTICO DE CÉLULAS SANGUÍNEAS, KX 21N - FRASCO  CONTENDO  1000  ML.</t>
  </si>
  <si>
    <t>FR</t>
  </si>
  <si>
    <t>28</t>
  </si>
  <si>
    <t>04858</t>
  </si>
  <si>
    <t>TIRA DE CALIBRAÇÃO COMPATIVEL COM LEITOR DE DE TIRAS URISYS U 411 (MIDITRON) FRASCO COM 50 TIRAS.</t>
  </si>
  <si>
    <t>29</t>
  </si>
  <si>
    <t>04859</t>
  </si>
  <si>
    <t>PAPEL TERMICO COMPATIVEL COM LEITOR DE TIRAS URISYS  V 411.</t>
  </si>
  <si>
    <t>30</t>
  </si>
  <si>
    <t>07874</t>
  </si>
  <si>
    <t>TESTES EM COMODATO - CONFORME TERMO DE REFERENCIAS.</t>
  </si>
  <si>
    <t>Declaro que examinei, conheço e me submeto a todas as condições contidas no Edital da presente Licitação modalidade PREGÃO PRESENCIAL Nº 0191/2019,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</si>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</sst>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justify" vertical="center" wrapText="1"/>
    </xf>
    <xf numFmtId="175" fontId="13" fillId="0" borderId="12" xfId="0" applyNumberFormat="1"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9"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20" xfId="0" applyNumberFormat="1" applyFont="1" applyFill="1" applyBorder="1" applyAlignment="1" applyProtection="1">
      <alignment horizontal="left" vertical="center" wrapText="1"/>
      <protection locked="0"/>
    </xf>
    <xf numFmtId="49" fontId="3" fillId="33" borderId="19"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1"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20"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9"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7" fillId="0" borderId="11"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11" xfId="0" applyNumberFormat="1" applyFont="1" applyBorder="1" applyAlignment="1">
      <alignment horizontal="center" vertical="center" textRotation="90" wrapText="1"/>
    </xf>
    <xf numFmtId="1" fontId="7" fillId="0" borderId="17" xfId="0" applyNumberFormat="1" applyFont="1" applyBorder="1" applyAlignment="1">
      <alignment horizontal="center" vertical="center" textRotation="90" wrapText="1"/>
    </xf>
    <xf numFmtId="1" fontId="7" fillId="0" borderId="11"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9" fillId="0" borderId="17" xfId="0" applyFont="1" applyBorder="1" applyAlignment="1">
      <alignment textRotation="90"/>
    </xf>
    <xf numFmtId="0" fontId="13"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0" fillId="0" borderId="12" xfId="0" applyFont="1" applyBorder="1" applyAlignment="1">
      <alignment horizontal="justify" vertical="top" wrapText="1"/>
    </xf>
    <xf numFmtId="0" fontId="13" fillId="0" borderId="12" xfId="0" applyFont="1" applyBorder="1" applyAlignment="1">
      <alignment horizontal="center" wrapText="1"/>
    </xf>
    <xf numFmtId="172"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8.28125" style="13" customWidth="1"/>
    <col min="7" max="7" width="11.7109375" style="12" customWidth="1"/>
    <col min="8" max="8" width="10.8515625" style="12" customWidth="1"/>
    <col min="9" max="9" width="14.28125" style="12" customWidth="1"/>
    <col min="10" max="10" width="12.7109375" style="12" customWidth="1"/>
    <col min="11" max="11" width="7.00390625" style="6" customWidth="1"/>
    <col min="12" max="12" width="8.57421875" style="13" customWidth="1"/>
    <col min="13" max="13" width="8.8515625" style="13" customWidth="1"/>
    <col min="14" max="16384" width="15.140625" style="14" customWidth="1"/>
  </cols>
  <sheetData>
    <row r="1" spans="1:13" s="1" customFormat="1" ht="12.75">
      <c r="A1" s="52" t="s">
        <v>0</v>
      </c>
      <c r="B1" s="53"/>
      <c r="C1" s="53"/>
      <c r="D1" s="53"/>
      <c r="E1" s="53"/>
      <c r="F1" s="53"/>
      <c r="G1" s="53"/>
      <c r="H1" s="53"/>
      <c r="I1" s="53"/>
      <c r="J1" s="53"/>
      <c r="K1" s="53"/>
      <c r="L1" s="53"/>
      <c r="M1" s="53"/>
    </row>
    <row r="2" spans="1:13" s="1" customFormat="1" ht="12.75">
      <c r="A2" s="53" t="s">
        <v>1</v>
      </c>
      <c r="B2" s="53"/>
      <c r="C2" s="53"/>
      <c r="D2" s="53"/>
      <c r="E2" s="53"/>
      <c r="F2" s="53"/>
      <c r="G2" s="53"/>
      <c r="H2" s="53"/>
      <c r="I2" s="53"/>
      <c r="J2" s="53"/>
      <c r="K2" s="53"/>
      <c r="L2" s="53"/>
      <c r="M2" s="53"/>
    </row>
    <row r="3" spans="1:13" s="2" customFormat="1" ht="8.25" customHeight="1">
      <c r="A3" s="29" t="s">
        <v>2</v>
      </c>
      <c r="B3" s="29"/>
      <c r="C3" s="29"/>
      <c r="D3" s="29"/>
      <c r="E3" s="29"/>
      <c r="F3" s="29"/>
      <c r="G3" s="30" t="s">
        <v>3</v>
      </c>
      <c r="H3" s="30"/>
      <c r="I3" s="30"/>
      <c r="J3" s="33" t="s">
        <v>4</v>
      </c>
      <c r="K3" s="33"/>
      <c r="L3" s="33"/>
      <c r="M3" s="33"/>
    </row>
    <row r="4" spans="1:13" s="3" customFormat="1" ht="13.5" customHeight="1">
      <c r="A4" s="31" t="s">
        <v>31</v>
      </c>
      <c r="B4" s="32"/>
      <c r="C4" s="32"/>
      <c r="D4" s="32"/>
      <c r="E4" s="32"/>
      <c r="F4" s="32"/>
      <c r="G4" s="31" t="s">
        <v>32</v>
      </c>
      <c r="H4" s="32"/>
      <c r="I4" s="32"/>
      <c r="J4" s="31" t="s">
        <v>33</v>
      </c>
      <c r="K4" s="34"/>
      <c r="L4" s="34"/>
      <c r="M4" s="34"/>
    </row>
    <row r="5" spans="1:13" s="2" customFormat="1" ht="8.25" customHeight="1">
      <c r="A5" s="35" t="s">
        <v>5</v>
      </c>
      <c r="B5" s="36"/>
      <c r="C5" s="36"/>
      <c r="D5" s="36"/>
      <c r="E5" s="36"/>
      <c r="F5" s="36"/>
      <c r="G5" s="36"/>
      <c r="H5" s="37"/>
      <c r="I5" s="27" t="s">
        <v>6</v>
      </c>
      <c r="J5" s="28"/>
      <c r="K5" s="27" t="s">
        <v>26</v>
      </c>
      <c r="L5" s="40"/>
      <c r="M5" s="28"/>
    </row>
    <row r="6" spans="1:13" s="3" customFormat="1" ht="13.5" customHeight="1">
      <c r="A6" s="38"/>
      <c r="B6" s="49"/>
      <c r="C6" s="49"/>
      <c r="D6" s="49"/>
      <c r="E6" s="49"/>
      <c r="F6" s="49"/>
      <c r="G6" s="49"/>
      <c r="H6" s="39"/>
      <c r="I6" s="38"/>
      <c r="J6" s="39"/>
      <c r="K6" s="41"/>
      <c r="L6" s="41"/>
      <c r="M6" s="42"/>
    </row>
    <row r="7" spans="1:13" s="2" customFormat="1" ht="8.25" customHeight="1">
      <c r="A7" s="24" t="s">
        <v>7</v>
      </c>
      <c r="B7" s="25"/>
      <c r="C7" s="25"/>
      <c r="D7" s="25"/>
      <c r="E7" s="25"/>
      <c r="F7" s="25"/>
      <c r="G7" s="25"/>
      <c r="H7" s="26"/>
      <c r="I7" s="27" t="s">
        <v>8</v>
      </c>
      <c r="J7" s="40"/>
      <c r="K7" s="40"/>
      <c r="L7" s="40"/>
      <c r="M7" s="28"/>
    </row>
    <row r="8" spans="1:13" s="3" customFormat="1" ht="13.5" customHeight="1">
      <c r="A8" s="50"/>
      <c r="B8" s="51"/>
      <c r="C8" s="51"/>
      <c r="D8" s="51"/>
      <c r="E8" s="51"/>
      <c r="F8" s="51"/>
      <c r="G8" s="51"/>
      <c r="H8" s="51"/>
      <c r="I8" s="50"/>
      <c r="J8" s="51"/>
      <c r="K8" s="51"/>
      <c r="L8" s="51"/>
      <c r="M8" s="54"/>
    </row>
    <row r="9" spans="1:13" s="2" customFormat="1" ht="7.5">
      <c r="A9" s="24" t="s">
        <v>9</v>
      </c>
      <c r="B9" s="25"/>
      <c r="C9" s="25"/>
      <c r="D9" s="26"/>
      <c r="E9" s="27" t="s">
        <v>10</v>
      </c>
      <c r="F9" s="28"/>
      <c r="G9" s="27" t="s">
        <v>11</v>
      </c>
      <c r="H9" s="40"/>
      <c r="I9" s="27" t="s">
        <v>27</v>
      </c>
      <c r="J9" s="40"/>
      <c r="K9" s="40"/>
      <c r="L9" s="40"/>
      <c r="M9" s="28"/>
    </row>
    <row r="10" spans="1:13" s="3" customFormat="1" ht="13.5" customHeight="1">
      <c r="A10" s="50"/>
      <c r="B10" s="51"/>
      <c r="C10" s="51"/>
      <c r="D10" s="54"/>
      <c r="E10" s="55"/>
      <c r="F10" s="42"/>
      <c r="G10" s="43"/>
      <c r="H10" s="45"/>
      <c r="I10" s="46"/>
      <c r="J10" s="47"/>
      <c r="K10" s="47"/>
      <c r="L10" s="47"/>
      <c r="M10" s="48"/>
    </row>
    <row r="11" spans="1:13" s="2" customFormat="1" ht="8.25" customHeight="1">
      <c r="A11" s="24" t="s">
        <v>12</v>
      </c>
      <c r="B11" s="25"/>
      <c r="C11" s="25"/>
      <c r="D11" s="25"/>
      <c r="E11" s="25"/>
      <c r="F11" s="26"/>
      <c r="G11" s="27" t="s">
        <v>13</v>
      </c>
      <c r="H11" s="40"/>
      <c r="I11" s="24" t="s">
        <v>14</v>
      </c>
      <c r="J11" s="25"/>
      <c r="K11" s="25"/>
      <c r="L11" s="25"/>
      <c r="M11" s="26"/>
    </row>
    <row r="12" spans="1:13" s="2" customFormat="1" ht="13.5" customHeight="1">
      <c r="A12" s="50"/>
      <c r="B12" s="51"/>
      <c r="C12" s="51"/>
      <c r="D12" s="51"/>
      <c r="E12" s="51"/>
      <c r="F12" s="54"/>
      <c r="G12" s="43"/>
      <c r="H12" s="44"/>
      <c r="I12" s="43"/>
      <c r="J12" s="44"/>
      <c r="K12" s="44"/>
      <c r="L12" s="44"/>
      <c r="M12" s="45"/>
    </row>
    <row r="13" spans="1:13" s="7" customFormat="1" ht="7.5">
      <c r="A13" s="4"/>
      <c r="B13" s="4"/>
      <c r="C13" s="4"/>
      <c r="D13" s="4"/>
      <c r="E13" s="4"/>
      <c r="F13" s="5"/>
      <c r="G13" s="6"/>
      <c r="H13" s="6"/>
      <c r="I13" s="6"/>
      <c r="J13" s="6"/>
      <c r="K13" s="6"/>
      <c r="L13" s="5"/>
      <c r="M13" s="5"/>
    </row>
    <row r="14" spans="1:13" s="7" customFormat="1" ht="12.75" customHeight="1">
      <c r="A14" s="61" t="s">
        <v>18</v>
      </c>
      <c r="B14" s="61" t="s">
        <v>15</v>
      </c>
      <c r="C14" s="61" t="s">
        <v>28</v>
      </c>
      <c r="D14" s="63" t="s">
        <v>20</v>
      </c>
      <c r="E14" s="63" t="s">
        <v>19</v>
      </c>
      <c r="F14" s="56" t="s">
        <v>29</v>
      </c>
      <c r="G14" s="56" t="s">
        <v>24</v>
      </c>
      <c r="H14" s="65" t="s">
        <v>25</v>
      </c>
      <c r="I14" s="58" t="s">
        <v>23</v>
      </c>
      <c r="J14" s="59"/>
      <c r="K14" s="60"/>
      <c r="L14" s="56" t="s">
        <v>16</v>
      </c>
      <c r="M14" s="56" t="s">
        <v>17</v>
      </c>
    </row>
    <row r="15" spans="1:13" s="7" customFormat="1" ht="15">
      <c r="A15" s="67"/>
      <c r="B15" s="62"/>
      <c r="C15" s="62"/>
      <c r="D15" s="64"/>
      <c r="E15" s="64"/>
      <c r="F15" s="57"/>
      <c r="G15" s="57"/>
      <c r="H15" s="66"/>
      <c r="I15" s="18" t="s">
        <v>22</v>
      </c>
      <c r="J15" s="19" t="s">
        <v>21</v>
      </c>
      <c r="K15" s="19" t="s">
        <v>30</v>
      </c>
      <c r="L15" s="57"/>
      <c r="M15" s="57"/>
    </row>
    <row r="16" spans="1:13" s="9" customFormat="1" ht="13.5">
      <c r="A16" s="21" t="s">
        <v>34</v>
      </c>
      <c r="B16" s="20" t="s">
        <v>35</v>
      </c>
      <c r="C16" s="21" t="s">
        <v>36</v>
      </c>
      <c r="D16" s="22" t="s">
        <v>37</v>
      </c>
      <c r="E16" s="21" t="s">
        <v>38</v>
      </c>
      <c r="F16" s="23">
        <v>60</v>
      </c>
      <c r="G16" s="15"/>
      <c r="H16" s="15"/>
      <c r="I16" s="15"/>
      <c r="J16" s="15"/>
      <c r="K16" s="16"/>
      <c r="L16" s="17">
        <v>0</v>
      </c>
      <c r="M16" s="8">
        <f>SUM(F16*L16)</f>
        <v>0</v>
      </c>
    </row>
    <row r="17" spans="1:13" s="9" customFormat="1" ht="16.5">
      <c r="A17" s="21" t="s">
        <v>34</v>
      </c>
      <c r="B17" s="20" t="s">
        <v>39</v>
      </c>
      <c r="C17" s="21" t="s">
        <v>40</v>
      </c>
      <c r="D17" s="22" t="s">
        <v>41</v>
      </c>
      <c r="E17" s="21" t="s">
        <v>42</v>
      </c>
      <c r="F17" s="23">
        <v>35</v>
      </c>
      <c r="G17" s="15"/>
      <c r="H17" s="15"/>
      <c r="I17" s="15"/>
      <c r="J17" s="15"/>
      <c r="K17" s="16"/>
      <c r="L17" s="17">
        <v>0</v>
      </c>
      <c r="M17" s="8">
        <f aca="true" t="shared" si="0" ref="M17:M49">SUM(F17*L17)</f>
        <v>0</v>
      </c>
    </row>
    <row r="18" spans="1:13" s="9" customFormat="1" ht="16.5">
      <c r="A18" s="21" t="s">
        <v>34</v>
      </c>
      <c r="B18" s="20" t="s">
        <v>43</v>
      </c>
      <c r="C18" s="21" t="s">
        <v>44</v>
      </c>
      <c r="D18" s="22" t="s">
        <v>45</v>
      </c>
      <c r="E18" s="21" t="s">
        <v>38</v>
      </c>
      <c r="F18" s="23">
        <v>6</v>
      </c>
      <c r="G18" s="15"/>
      <c r="H18" s="15"/>
      <c r="I18" s="15"/>
      <c r="J18" s="15"/>
      <c r="K18" s="16"/>
      <c r="L18" s="17">
        <v>0</v>
      </c>
      <c r="M18" s="8">
        <f t="shared" si="0"/>
        <v>0</v>
      </c>
    </row>
    <row r="19" spans="1:13" s="9" customFormat="1" ht="13.5">
      <c r="A19" s="21" t="s">
        <v>34</v>
      </c>
      <c r="B19" s="20" t="s">
        <v>46</v>
      </c>
      <c r="C19" s="21" t="s">
        <v>47</v>
      </c>
      <c r="D19" s="22" t="s">
        <v>48</v>
      </c>
      <c r="E19" s="21" t="s">
        <v>38</v>
      </c>
      <c r="F19" s="23">
        <v>270</v>
      </c>
      <c r="G19" s="15"/>
      <c r="H19" s="15"/>
      <c r="I19" s="15"/>
      <c r="J19" s="15"/>
      <c r="K19" s="16"/>
      <c r="L19" s="17">
        <v>0</v>
      </c>
      <c r="M19" s="8">
        <f t="shared" si="0"/>
        <v>0</v>
      </c>
    </row>
    <row r="20" spans="1:13" s="9" customFormat="1" ht="13.5">
      <c r="A20" s="21" t="s">
        <v>34</v>
      </c>
      <c r="B20" s="20" t="s">
        <v>49</v>
      </c>
      <c r="C20" s="21" t="s">
        <v>50</v>
      </c>
      <c r="D20" s="22" t="s">
        <v>51</v>
      </c>
      <c r="E20" s="21" t="s">
        <v>38</v>
      </c>
      <c r="F20" s="23">
        <v>60</v>
      </c>
      <c r="G20" s="15"/>
      <c r="H20" s="15"/>
      <c r="I20" s="15"/>
      <c r="J20" s="15"/>
      <c r="K20" s="16"/>
      <c r="L20" s="17">
        <v>0</v>
      </c>
      <c r="M20" s="8">
        <f t="shared" si="0"/>
        <v>0</v>
      </c>
    </row>
    <row r="21" spans="1:13" s="9" customFormat="1" ht="13.5">
      <c r="A21" s="21" t="s">
        <v>34</v>
      </c>
      <c r="B21" s="20" t="s">
        <v>52</v>
      </c>
      <c r="C21" s="21" t="s">
        <v>53</v>
      </c>
      <c r="D21" s="22" t="s">
        <v>54</v>
      </c>
      <c r="E21" s="21" t="s">
        <v>38</v>
      </c>
      <c r="F21" s="23">
        <v>80</v>
      </c>
      <c r="G21" s="15"/>
      <c r="H21" s="15"/>
      <c r="I21" s="15"/>
      <c r="J21" s="15"/>
      <c r="K21" s="16"/>
      <c r="L21" s="17">
        <v>0</v>
      </c>
      <c r="M21" s="8">
        <f t="shared" si="0"/>
        <v>0</v>
      </c>
    </row>
    <row r="22" spans="1:13" s="9" customFormat="1" ht="13.5">
      <c r="A22" s="21" t="s">
        <v>34</v>
      </c>
      <c r="B22" s="20" t="s">
        <v>55</v>
      </c>
      <c r="C22" s="21" t="s">
        <v>56</v>
      </c>
      <c r="D22" s="22" t="s">
        <v>57</v>
      </c>
      <c r="E22" s="21" t="s">
        <v>42</v>
      </c>
      <c r="F22" s="23">
        <v>500</v>
      </c>
      <c r="G22" s="15"/>
      <c r="H22" s="15"/>
      <c r="I22" s="15"/>
      <c r="J22" s="15"/>
      <c r="K22" s="16"/>
      <c r="L22" s="17">
        <v>0</v>
      </c>
      <c r="M22" s="8">
        <f t="shared" si="0"/>
        <v>0</v>
      </c>
    </row>
    <row r="23" spans="1:13" s="9" customFormat="1" ht="13.5">
      <c r="A23" s="21" t="s">
        <v>34</v>
      </c>
      <c r="B23" s="20" t="s">
        <v>58</v>
      </c>
      <c r="C23" s="21" t="s">
        <v>59</v>
      </c>
      <c r="D23" s="22" t="s">
        <v>60</v>
      </c>
      <c r="E23" s="21" t="s">
        <v>38</v>
      </c>
      <c r="F23" s="23">
        <v>5</v>
      </c>
      <c r="G23" s="15"/>
      <c r="H23" s="15"/>
      <c r="I23" s="15"/>
      <c r="J23" s="15"/>
      <c r="K23" s="16"/>
      <c r="L23" s="17">
        <v>0</v>
      </c>
      <c r="M23" s="8">
        <f t="shared" si="0"/>
        <v>0</v>
      </c>
    </row>
    <row r="24" spans="1:13" s="9" customFormat="1" ht="13.5">
      <c r="A24" s="21" t="s">
        <v>34</v>
      </c>
      <c r="B24" s="20" t="s">
        <v>61</v>
      </c>
      <c r="C24" s="21" t="s">
        <v>62</v>
      </c>
      <c r="D24" s="22" t="s">
        <v>63</v>
      </c>
      <c r="E24" s="21" t="s">
        <v>64</v>
      </c>
      <c r="F24" s="23">
        <v>5</v>
      </c>
      <c r="G24" s="15"/>
      <c r="H24" s="15"/>
      <c r="I24" s="15"/>
      <c r="J24" s="15"/>
      <c r="K24" s="16"/>
      <c r="L24" s="17">
        <v>0</v>
      </c>
      <c r="M24" s="8">
        <f t="shared" si="0"/>
        <v>0</v>
      </c>
    </row>
    <row r="25" spans="1:13" s="9" customFormat="1" ht="16.5">
      <c r="A25" s="21" t="s">
        <v>34</v>
      </c>
      <c r="B25" s="20" t="s">
        <v>65</v>
      </c>
      <c r="C25" s="21" t="s">
        <v>66</v>
      </c>
      <c r="D25" s="22" t="s">
        <v>67</v>
      </c>
      <c r="E25" s="21" t="s">
        <v>42</v>
      </c>
      <c r="F25" s="23">
        <v>80</v>
      </c>
      <c r="G25" s="15"/>
      <c r="H25" s="15"/>
      <c r="I25" s="15"/>
      <c r="J25" s="15"/>
      <c r="K25" s="16"/>
      <c r="L25" s="17">
        <v>0</v>
      </c>
      <c r="M25" s="8">
        <f t="shared" si="0"/>
        <v>0</v>
      </c>
    </row>
    <row r="26" spans="1:13" s="9" customFormat="1" ht="24.75">
      <c r="A26" s="21" t="s">
        <v>34</v>
      </c>
      <c r="B26" s="20" t="s">
        <v>68</v>
      </c>
      <c r="C26" s="21" t="s">
        <v>69</v>
      </c>
      <c r="D26" s="22" t="s">
        <v>70</v>
      </c>
      <c r="E26" s="21" t="s">
        <v>42</v>
      </c>
      <c r="F26" s="23">
        <v>80</v>
      </c>
      <c r="G26" s="15"/>
      <c r="H26" s="15"/>
      <c r="I26" s="15"/>
      <c r="J26" s="15"/>
      <c r="K26" s="16"/>
      <c r="L26" s="17">
        <v>0</v>
      </c>
      <c r="M26" s="8">
        <f t="shared" si="0"/>
        <v>0</v>
      </c>
    </row>
    <row r="27" spans="1:13" s="9" customFormat="1" ht="24.75">
      <c r="A27" s="21" t="s">
        <v>34</v>
      </c>
      <c r="B27" s="20" t="s">
        <v>71</v>
      </c>
      <c r="C27" s="21" t="s">
        <v>72</v>
      </c>
      <c r="D27" s="22" t="s">
        <v>73</v>
      </c>
      <c r="E27" s="21" t="s">
        <v>42</v>
      </c>
      <c r="F27" s="23">
        <v>15</v>
      </c>
      <c r="G27" s="15"/>
      <c r="H27" s="15"/>
      <c r="I27" s="15"/>
      <c r="J27" s="15"/>
      <c r="K27" s="16"/>
      <c r="L27" s="17">
        <v>0</v>
      </c>
      <c r="M27" s="8">
        <f t="shared" si="0"/>
        <v>0</v>
      </c>
    </row>
    <row r="28" spans="1:13" s="9" customFormat="1" ht="16.5">
      <c r="A28" s="21" t="s">
        <v>34</v>
      </c>
      <c r="B28" s="20" t="s">
        <v>74</v>
      </c>
      <c r="C28" s="21" t="s">
        <v>75</v>
      </c>
      <c r="D28" s="22" t="s">
        <v>76</v>
      </c>
      <c r="E28" s="21" t="s">
        <v>42</v>
      </c>
      <c r="F28" s="23">
        <v>100</v>
      </c>
      <c r="G28" s="15"/>
      <c r="H28" s="15"/>
      <c r="I28" s="15"/>
      <c r="J28" s="15"/>
      <c r="K28" s="16"/>
      <c r="L28" s="17">
        <v>0</v>
      </c>
      <c r="M28" s="8">
        <f t="shared" si="0"/>
        <v>0</v>
      </c>
    </row>
    <row r="29" spans="1:13" s="9" customFormat="1" ht="13.5">
      <c r="A29" s="21" t="s">
        <v>34</v>
      </c>
      <c r="B29" s="20" t="s">
        <v>77</v>
      </c>
      <c r="C29" s="21" t="s">
        <v>78</v>
      </c>
      <c r="D29" s="22" t="s">
        <v>79</v>
      </c>
      <c r="E29" s="21" t="s">
        <v>38</v>
      </c>
      <c r="F29" s="23">
        <v>4</v>
      </c>
      <c r="G29" s="15"/>
      <c r="H29" s="15"/>
      <c r="I29" s="15"/>
      <c r="J29" s="15"/>
      <c r="K29" s="16"/>
      <c r="L29" s="17">
        <v>0</v>
      </c>
      <c r="M29" s="8">
        <f t="shared" si="0"/>
        <v>0</v>
      </c>
    </row>
    <row r="30" spans="1:13" s="9" customFormat="1" ht="13.5">
      <c r="A30" s="21" t="s">
        <v>34</v>
      </c>
      <c r="B30" s="20" t="s">
        <v>80</v>
      </c>
      <c r="C30" s="21" t="s">
        <v>81</v>
      </c>
      <c r="D30" s="22" t="s">
        <v>82</v>
      </c>
      <c r="E30" s="21" t="s">
        <v>38</v>
      </c>
      <c r="F30" s="23">
        <v>30</v>
      </c>
      <c r="G30" s="15"/>
      <c r="H30" s="15"/>
      <c r="I30" s="15"/>
      <c r="J30" s="15"/>
      <c r="K30" s="16"/>
      <c r="L30" s="17">
        <v>0</v>
      </c>
      <c r="M30" s="8">
        <f t="shared" si="0"/>
        <v>0</v>
      </c>
    </row>
    <row r="31" spans="1:13" s="9" customFormat="1" ht="13.5">
      <c r="A31" s="21" t="s">
        <v>34</v>
      </c>
      <c r="B31" s="20" t="s">
        <v>83</v>
      </c>
      <c r="C31" s="21" t="s">
        <v>84</v>
      </c>
      <c r="D31" s="22" t="s">
        <v>85</v>
      </c>
      <c r="E31" s="21" t="s">
        <v>38</v>
      </c>
      <c r="F31" s="23">
        <v>20</v>
      </c>
      <c r="G31" s="15"/>
      <c r="H31" s="15"/>
      <c r="I31" s="15"/>
      <c r="J31" s="15"/>
      <c r="K31" s="16"/>
      <c r="L31" s="17">
        <v>0</v>
      </c>
      <c r="M31" s="8">
        <f t="shared" si="0"/>
        <v>0</v>
      </c>
    </row>
    <row r="32" spans="1:13" s="9" customFormat="1" ht="24.75">
      <c r="A32" s="21" t="s">
        <v>34</v>
      </c>
      <c r="B32" s="20" t="s">
        <v>86</v>
      </c>
      <c r="C32" s="21" t="s">
        <v>87</v>
      </c>
      <c r="D32" s="22" t="s">
        <v>88</v>
      </c>
      <c r="E32" s="21" t="s">
        <v>38</v>
      </c>
      <c r="F32" s="23">
        <v>30</v>
      </c>
      <c r="G32" s="15"/>
      <c r="H32" s="15"/>
      <c r="I32" s="15"/>
      <c r="J32" s="15"/>
      <c r="K32" s="16"/>
      <c r="L32" s="17">
        <v>0</v>
      </c>
      <c r="M32" s="8">
        <f t="shared" si="0"/>
        <v>0</v>
      </c>
    </row>
    <row r="33" spans="1:13" s="9" customFormat="1" ht="24.75">
      <c r="A33" s="21" t="s">
        <v>34</v>
      </c>
      <c r="B33" s="20" t="s">
        <v>89</v>
      </c>
      <c r="C33" s="21" t="s">
        <v>90</v>
      </c>
      <c r="D33" s="22" t="s">
        <v>91</v>
      </c>
      <c r="E33" s="21" t="s">
        <v>92</v>
      </c>
      <c r="F33" s="23">
        <v>60</v>
      </c>
      <c r="G33" s="15"/>
      <c r="H33" s="15"/>
      <c r="I33" s="15"/>
      <c r="J33" s="15"/>
      <c r="K33" s="16"/>
      <c r="L33" s="17">
        <v>0</v>
      </c>
      <c r="M33" s="8">
        <f t="shared" si="0"/>
        <v>0</v>
      </c>
    </row>
    <row r="34" spans="1:13" s="9" customFormat="1" ht="33">
      <c r="A34" s="21" t="s">
        <v>34</v>
      </c>
      <c r="B34" s="20" t="s">
        <v>93</v>
      </c>
      <c r="C34" s="21" t="s">
        <v>94</v>
      </c>
      <c r="D34" s="22" t="s">
        <v>95</v>
      </c>
      <c r="E34" s="21" t="s">
        <v>38</v>
      </c>
      <c r="F34" s="23">
        <v>50</v>
      </c>
      <c r="G34" s="15"/>
      <c r="H34" s="15"/>
      <c r="I34" s="15"/>
      <c r="J34" s="15"/>
      <c r="K34" s="16"/>
      <c r="L34" s="17">
        <v>0</v>
      </c>
      <c r="M34" s="8">
        <f t="shared" si="0"/>
        <v>0</v>
      </c>
    </row>
    <row r="35" spans="1:13" s="9" customFormat="1" ht="16.5">
      <c r="A35" s="21" t="s">
        <v>34</v>
      </c>
      <c r="B35" s="20" t="s">
        <v>96</v>
      </c>
      <c r="C35" s="21" t="s">
        <v>97</v>
      </c>
      <c r="D35" s="22" t="s">
        <v>98</v>
      </c>
      <c r="E35" s="21" t="s">
        <v>38</v>
      </c>
      <c r="F35" s="23">
        <v>8</v>
      </c>
      <c r="G35" s="15"/>
      <c r="H35" s="15"/>
      <c r="I35" s="15"/>
      <c r="J35" s="15"/>
      <c r="K35" s="16"/>
      <c r="L35" s="17">
        <v>0</v>
      </c>
      <c r="M35" s="8">
        <f t="shared" si="0"/>
        <v>0</v>
      </c>
    </row>
    <row r="36" spans="1:13" s="9" customFormat="1" ht="42">
      <c r="A36" s="21" t="s">
        <v>34</v>
      </c>
      <c r="B36" s="20" t="s">
        <v>99</v>
      </c>
      <c r="C36" s="21" t="s">
        <v>100</v>
      </c>
      <c r="D36" s="22" t="s">
        <v>101</v>
      </c>
      <c r="E36" s="21" t="s">
        <v>38</v>
      </c>
      <c r="F36" s="23">
        <v>25</v>
      </c>
      <c r="G36" s="15"/>
      <c r="H36" s="15"/>
      <c r="I36" s="15"/>
      <c r="J36" s="15"/>
      <c r="K36" s="16"/>
      <c r="L36" s="17">
        <v>0</v>
      </c>
      <c r="M36" s="8">
        <f t="shared" si="0"/>
        <v>0</v>
      </c>
    </row>
    <row r="37" spans="1:13" s="9" customFormat="1" ht="42">
      <c r="A37" s="21" t="s">
        <v>34</v>
      </c>
      <c r="B37" s="20" t="s">
        <v>102</v>
      </c>
      <c r="C37" s="21" t="s">
        <v>103</v>
      </c>
      <c r="D37" s="22" t="s">
        <v>104</v>
      </c>
      <c r="E37" s="21" t="s">
        <v>105</v>
      </c>
      <c r="F37" s="23">
        <v>30</v>
      </c>
      <c r="G37" s="15"/>
      <c r="H37" s="15"/>
      <c r="I37" s="15"/>
      <c r="J37" s="15"/>
      <c r="K37" s="16"/>
      <c r="L37" s="17">
        <v>0</v>
      </c>
      <c r="M37" s="8">
        <f t="shared" si="0"/>
        <v>0</v>
      </c>
    </row>
    <row r="38" spans="1:13" s="9" customFormat="1" ht="24.75">
      <c r="A38" s="21" t="s">
        <v>34</v>
      </c>
      <c r="B38" s="20" t="s">
        <v>106</v>
      </c>
      <c r="C38" s="21" t="s">
        <v>107</v>
      </c>
      <c r="D38" s="22" t="s">
        <v>108</v>
      </c>
      <c r="E38" s="21" t="s">
        <v>38</v>
      </c>
      <c r="F38" s="23">
        <v>40</v>
      </c>
      <c r="G38" s="15"/>
      <c r="H38" s="15"/>
      <c r="I38" s="15"/>
      <c r="J38" s="15"/>
      <c r="K38" s="16"/>
      <c r="L38" s="17">
        <v>0</v>
      </c>
      <c r="M38" s="8">
        <f t="shared" si="0"/>
        <v>0</v>
      </c>
    </row>
    <row r="39" spans="1:13" s="9" customFormat="1" ht="33">
      <c r="A39" s="21" t="s">
        <v>34</v>
      </c>
      <c r="B39" s="20" t="s">
        <v>109</v>
      </c>
      <c r="C39" s="21" t="s">
        <v>110</v>
      </c>
      <c r="D39" s="22" t="s">
        <v>111</v>
      </c>
      <c r="E39" s="21" t="s">
        <v>38</v>
      </c>
      <c r="F39" s="23">
        <v>70</v>
      </c>
      <c r="G39" s="15"/>
      <c r="H39" s="15"/>
      <c r="I39" s="15"/>
      <c r="J39" s="15"/>
      <c r="K39" s="16"/>
      <c r="L39" s="17">
        <v>0</v>
      </c>
      <c r="M39" s="8">
        <f t="shared" si="0"/>
        <v>0</v>
      </c>
    </row>
    <row r="40" spans="1:13" s="9" customFormat="1" ht="42">
      <c r="A40" s="21" t="s">
        <v>34</v>
      </c>
      <c r="B40" s="20" t="s">
        <v>112</v>
      </c>
      <c r="C40" s="21" t="s">
        <v>113</v>
      </c>
      <c r="D40" s="22" t="s">
        <v>114</v>
      </c>
      <c r="E40" s="21" t="s">
        <v>38</v>
      </c>
      <c r="F40" s="23">
        <v>40</v>
      </c>
      <c r="G40" s="15"/>
      <c r="H40" s="15"/>
      <c r="I40" s="15"/>
      <c r="J40" s="15"/>
      <c r="K40" s="16"/>
      <c r="L40" s="17">
        <v>0</v>
      </c>
      <c r="M40" s="8">
        <f t="shared" si="0"/>
        <v>0</v>
      </c>
    </row>
    <row r="41" spans="1:13" s="9" customFormat="1" ht="24.75">
      <c r="A41" s="21" t="s">
        <v>34</v>
      </c>
      <c r="B41" s="20" t="s">
        <v>115</v>
      </c>
      <c r="C41" s="21" t="s">
        <v>116</v>
      </c>
      <c r="D41" s="22" t="s">
        <v>117</v>
      </c>
      <c r="E41" s="21" t="s">
        <v>38</v>
      </c>
      <c r="F41" s="23">
        <v>4</v>
      </c>
      <c r="G41" s="15"/>
      <c r="H41" s="15"/>
      <c r="I41" s="15"/>
      <c r="J41" s="15"/>
      <c r="K41" s="16"/>
      <c r="L41" s="17">
        <v>0</v>
      </c>
      <c r="M41" s="8">
        <f t="shared" si="0"/>
        <v>0</v>
      </c>
    </row>
    <row r="42" spans="1:13" s="9" customFormat="1" ht="33">
      <c r="A42" s="21" t="s">
        <v>34</v>
      </c>
      <c r="B42" s="20" t="s">
        <v>118</v>
      </c>
      <c r="C42" s="21" t="s">
        <v>119</v>
      </c>
      <c r="D42" s="22" t="s">
        <v>120</v>
      </c>
      <c r="E42" s="21" t="s">
        <v>121</v>
      </c>
      <c r="F42" s="23">
        <v>20</v>
      </c>
      <c r="G42" s="15"/>
      <c r="H42" s="15"/>
      <c r="I42" s="15"/>
      <c r="J42" s="15"/>
      <c r="K42" s="16"/>
      <c r="L42" s="17">
        <v>0</v>
      </c>
      <c r="M42" s="8">
        <f t="shared" si="0"/>
        <v>0</v>
      </c>
    </row>
    <row r="43" spans="1:13" s="9" customFormat="1" ht="24.75">
      <c r="A43" s="21" t="s">
        <v>34</v>
      </c>
      <c r="B43" s="20" t="s">
        <v>122</v>
      </c>
      <c r="C43" s="21" t="s">
        <v>123</v>
      </c>
      <c r="D43" s="22" t="s">
        <v>124</v>
      </c>
      <c r="E43" s="21" t="s">
        <v>121</v>
      </c>
      <c r="F43" s="23">
        <v>8</v>
      </c>
      <c r="G43" s="15"/>
      <c r="H43" s="15"/>
      <c r="I43" s="15"/>
      <c r="J43" s="15"/>
      <c r="K43" s="16"/>
      <c r="L43" s="17">
        <v>0</v>
      </c>
      <c r="M43" s="8">
        <f t="shared" si="0"/>
        <v>0</v>
      </c>
    </row>
    <row r="44" spans="1:13" s="9" customFormat="1" ht="16.5">
      <c r="A44" s="21" t="s">
        <v>34</v>
      </c>
      <c r="B44" s="20" t="s">
        <v>125</v>
      </c>
      <c r="C44" s="21" t="s">
        <v>126</v>
      </c>
      <c r="D44" s="22" t="s">
        <v>127</v>
      </c>
      <c r="E44" s="21" t="s">
        <v>38</v>
      </c>
      <c r="F44" s="23">
        <v>200</v>
      </c>
      <c r="G44" s="15"/>
      <c r="H44" s="15"/>
      <c r="I44" s="15"/>
      <c r="J44" s="15"/>
      <c r="K44" s="16"/>
      <c r="L44" s="17">
        <v>0</v>
      </c>
      <c r="M44" s="8">
        <f t="shared" si="0"/>
        <v>0</v>
      </c>
    </row>
    <row r="45" spans="1:13" s="9" customFormat="1" ht="16.5">
      <c r="A45" s="21" t="s">
        <v>34</v>
      </c>
      <c r="B45" s="20" t="s">
        <v>128</v>
      </c>
      <c r="C45" s="21" t="s">
        <v>129</v>
      </c>
      <c r="D45" s="22" t="s">
        <v>130</v>
      </c>
      <c r="E45" s="21" t="s">
        <v>38</v>
      </c>
      <c r="F45" s="23">
        <v>1</v>
      </c>
      <c r="G45" s="15"/>
      <c r="H45" s="15"/>
      <c r="I45" s="15"/>
      <c r="J45" s="15"/>
      <c r="K45" s="16"/>
      <c r="L45" s="17">
        <v>0</v>
      </c>
      <c r="M45" s="8">
        <f t="shared" si="0"/>
        <v>0</v>
      </c>
    </row>
    <row r="46" spans="1:13" s="9" customFormat="1" ht="13.5">
      <c r="A46" s="68" t="s">
        <v>17</v>
      </c>
      <c r="B46" s="69"/>
      <c r="C46" s="69"/>
      <c r="D46" s="70"/>
      <c r="E46" s="71"/>
      <c r="F46" s="72"/>
      <c r="G46" s="73"/>
      <c r="H46" s="73"/>
      <c r="I46" s="73"/>
      <c r="J46" s="73"/>
      <c r="K46" s="74"/>
      <c r="L46" s="75">
        <f>SUM(M16:M45)</f>
        <v>0</v>
      </c>
      <c r="M46" s="76">
        <f t="shared" si="0"/>
        <v>0</v>
      </c>
    </row>
    <row r="48" spans="1:13" s="9" customFormat="1" ht="79.5" customHeight="1">
      <c r="A48" s="77" t="s">
        <v>131</v>
      </c>
      <c r="B48" s="69"/>
      <c r="C48" s="69"/>
      <c r="D48" s="70"/>
      <c r="E48" s="71"/>
      <c r="F48" s="72"/>
      <c r="G48" s="73"/>
      <c r="H48" s="73"/>
      <c r="I48" s="73"/>
      <c r="J48" s="78" t="s">
        <v>133</v>
      </c>
      <c r="K48" s="74"/>
      <c r="L48" s="79">
        <v>0</v>
      </c>
      <c r="M48" s="76">
        <f t="shared" si="0"/>
        <v>0</v>
      </c>
    </row>
    <row r="49" spans="1:13" s="9" customFormat="1" ht="30" customHeight="1">
      <c r="A49" s="78" t="s">
        <v>132</v>
      </c>
      <c r="B49" s="69"/>
      <c r="C49" s="69"/>
      <c r="D49" s="70"/>
      <c r="E49" s="71"/>
      <c r="F49" s="72"/>
      <c r="G49" s="73"/>
      <c r="H49" s="73"/>
      <c r="I49" s="73"/>
      <c r="J49" s="73"/>
      <c r="K49" s="74"/>
      <c r="L49" s="79">
        <v>0</v>
      </c>
      <c r="M49" s="76">
        <f t="shared" si="0"/>
        <v>0</v>
      </c>
    </row>
  </sheetData>
  <sheetProtection/>
  <mergeCells count="48">
    <mergeCell ref="A46:K46"/>
    <mergeCell ref="L46:M46"/>
    <mergeCell ref="A48:I48"/>
    <mergeCell ref="J48:M49"/>
    <mergeCell ref="A49:I49"/>
    <mergeCell ref="A12:F12"/>
    <mergeCell ref="H14:H15"/>
    <mergeCell ref="F14:F15"/>
    <mergeCell ref="G14:G15"/>
    <mergeCell ref="G10:H10"/>
    <mergeCell ref="A14:A15"/>
    <mergeCell ref="E14:E15"/>
    <mergeCell ref="L14:L15"/>
    <mergeCell ref="M14:M15"/>
    <mergeCell ref="I14:K14"/>
    <mergeCell ref="B14:B15"/>
    <mergeCell ref="C14:C15"/>
    <mergeCell ref="D14:D15"/>
    <mergeCell ref="A1:M1"/>
    <mergeCell ref="A2:M2"/>
    <mergeCell ref="K5:M5"/>
    <mergeCell ref="I5:J5"/>
    <mergeCell ref="A4:F4"/>
    <mergeCell ref="A10:D10"/>
    <mergeCell ref="E10:F10"/>
    <mergeCell ref="G9:H9"/>
    <mergeCell ref="I8:M8"/>
    <mergeCell ref="I7:M7"/>
    <mergeCell ref="K6:M6"/>
    <mergeCell ref="I12:M12"/>
    <mergeCell ref="I10:M10"/>
    <mergeCell ref="G11:H11"/>
    <mergeCell ref="G12:H12"/>
    <mergeCell ref="I11:M11"/>
    <mergeCell ref="A6:H6"/>
    <mergeCell ref="A7:H7"/>
    <mergeCell ref="A8:H8"/>
    <mergeCell ref="A11:F11"/>
    <mergeCell ref="A9:D9"/>
    <mergeCell ref="E9:F9"/>
    <mergeCell ref="A3:F3"/>
    <mergeCell ref="G3:I3"/>
    <mergeCell ref="G4:I4"/>
    <mergeCell ref="J3:M3"/>
    <mergeCell ref="J4:M4"/>
    <mergeCell ref="A5:H5"/>
    <mergeCell ref="I6:J6"/>
    <mergeCell ref="I9:M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2017-06-30T17:40:23Z</cp:lastPrinted>
  <dcterms:created xsi:type="dcterms:W3CDTF">2012-11-22T09:25:45Z</dcterms:created>
  <dcterms:modified xsi:type="dcterms:W3CDTF">2019-09-18T13:38:41Z</dcterms:modified>
  <cp:category/>
  <cp:version/>
  <cp:contentType/>
  <cp:contentStatus/>
</cp:coreProperties>
</file>