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<sst xmlns="http://schemas.openxmlformats.org/spreadsheetml/2006/main" count="58" uniqueCount="52">
  <si>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</si>
  <si>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</si>
  <si>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</si>
  <si>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</si>
  <si>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</si>
  <si>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</si>
  <si>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</si>
  <si>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</si>
  <si>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</si>
  <si>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</si>
  <si>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</si>
  <si>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</si>
  <si>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</si>
  <si>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</si>
  <si>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</si>
  <si>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</si>
  <si>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</si>
  <si>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</si>
  <si>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</si>
  <si>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</si>
  <si>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</si>
  <si>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</si>
  <si>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</si>
  <si>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</si>
  <si>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</si>
  <si>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</si>
  <si>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</si>
  <si>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</si>
  <si>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</si>
  <si>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</si>
  <si>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</si>
  <si>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</si>
  <si>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0324/2019   -   PREGÃO Nº 0207/2019</t>
  </si>
  <si>
    <t>MENOR PREÇO POR ITEM</t>
  </si>
  <si>
    <t>0001</t>
  </si>
  <si>
    <t>1</t>
  </si>
  <si>
    <t>06952</t>
  </si>
  <si>
    <t>CAIXA DE INSTRUMENTAL CIRÚRGICO PARA SEPTOPLASTIA. CONFORME TERMO DE REFERÊNCIA.</t>
  </si>
  <si>
    <t>CX</t>
  </si>
  <si>
    <t>2</t>
  </si>
  <si>
    <t>06953</t>
  </si>
  <si>
    <t>CAIXA DE INSTRUMENTAL CIRÚRGICO PARA ADENOAMIGDALECTOMIA. CONFORME TERMO DE REFERÊNCIA.</t>
  </si>
  <si>
    <t>3</t>
  </si>
  <si>
    <t>06955</t>
  </si>
  <si>
    <t>FOTÓFORO CIRÚRGICO. LUZ LED 50.000 LUX, 5W PARA 20.000 HORAS. ILUMINAÇÃO COAXIAL ULTRA BRILHANTE. ÍRIS DE REGULAGEM CONTÍNUA. FOCO DE MÍNIMO 20MM A 100M MÁXIMO. DISTÂNCIA DE TRABALHO DE MÍNIMO 42CM A 50CM MÁXIMO. REOSTATO COM INDICADOR LUMINOSO. SINAL DE SONORO DE DESLIGAMENTO. REGULAGEM DE LUMINOSIDADE. CINTA DE CABEÇA MACIA. BATERIA DE LÍTIO RECARREGÁVEL COMPATÍVEL COM TRANSFORMADOR BIVOLT. ACOMPANHA TRANSFORMADOR BIVOLT COM INDICADOR DE CARGA. ACOMPANHA BATERIA E LÂMPADA SOBRESSALENTE.</t>
  </si>
  <si>
    <t>UN</t>
  </si>
  <si>
    <t>4</t>
  </si>
  <si>
    <t>07879</t>
  </si>
  <si>
    <t>PEÇA RETA DE BAIXA ROTAÇÃO</t>
  </si>
  <si>
    <t>Declaro que examinei, conheço e me submeto a todas as condições contidas no Edital da presente Licitação modalidade PREGÃO PRESENCIAL Nº 0207/2019,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</si>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</sst>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6">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4" fontId="4" fillId="0" borderId="10" xfId="0" applyNumberFormat="1" applyFont="1" applyFill="1" applyBorder="1" applyAlignment="1" applyProtection="1">
      <alignment horizontal="center" vertical="center" wrapText="1"/>
      <protection locked="0"/>
    </xf>
    <xf numFmtId="164" fontId="6" fillId="0" borderId="10" xfId="0" applyNumberFormat="1" applyFont="1" applyBorder="1" applyAlignment="1" applyProtection="1">
      <alignment horizontal="right" vertical="center" wrapText="1"/>
      <protection locked="0"/>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3" fillId="33" borderId="12"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1" fontId="8" fillId="0" borderId="11" xfId="0" applyNumberFormat="1" applyFont="1" applyBorder="1" applyAlignment="1">
      <alignment horizontal="center" vertical="center" textRotation="90" wrapText="1"/>
    </xf>
    <xf numFmtId="0" fontId="10" fillId="0" borderId="15" xfId="0" applyFont="1" applyBorder="1" applyAlignment="1">
      <alignment textRotation="90"/>
    </xf>
    <xf numFmtId="1" fontId="8" fillId="0" borderId="11"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 fontId="8" fillId="0" borderId="15"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9" fillId="0" borderId="15" xfId="0" applyFont="1" applyBorder="1" applyAlignment="1">
      <alignment horizontal="center" vertical="center" wrapText="1"/>
    </xf>
    <xf numFmtId="49" fontId="3" fillId="33" borderId="14"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9" xfId="0" applyNumberFormat="1" applyFont="1" applyBorder="1" applyAlignment="1" applyProtection="1">
      <alignment horizontal="left" vertical="center" wrapText="1"/>
      <protection locked="0"/>
    </xf>
    <xf numFmtId="1" fontId="2" fillId="0" borderId="20" xfId="0" applyNumberFormat="1" applyFont="1" applyBorder="1" applyAlignment="1" applyProtection="1">
      <alignment horizontal="left" vertical="center" wrapText="1"/>
      <protection locked="0"/>
    </xf>
    <xf numFmtId="1" fontId="2" fillId="0" borderId="21"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2" fillId="0" borderId="19" xfId="0" applyNumberFormat="1"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horizontal="left" vertical="center" wrapText="1"/>
      <protection locked="0"/>
    </xf>
    <xf numFmtId="1" fontId="2" fillId="0" borderId="21" xfId="0" applyNumberFormat="1" applyFont="1" applyFill="1" applyBorder="1" applyAlignment="1" applyProtection="1">
      <alignment horizontal="left" vertical="center" wrapText="1"/>
      <protection locked="0"/>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5" fillId="0" borderId="22"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2" xfId="0" applyFont="1" applyBorder="1" applyAlignment="1">
      <alignment horizontal="center" wrapText="1"/>
    </xf>
    <xf numFmtId="0" fontId="31" fillId="0" borderId="22" xfId="0" applyFont="1" applyBorder="1" applyAlignment="1">
      <alignment horizontal="justify" vertical="top" wrapText="1"/>
    </xf>
    <xf numFmtId="0" fontId="34" fillId="0" borderId="22" xfId="0" applyFont="1" applyBorder="1" applyAlignment="1">
      <alignment horizontal="center" wrapText="1"/>
    </xf>
    <xf numFmtId="0" fontId="34" fillId="0" borderId="22" xfId="0" applyFont="1" applyBorder="1" applyAlignment="1">
      <alignment horizontal="center" wrapText="1"/>
    </xf>
    <xf numFmtId="0" fontId="34" fillId="0" borderId="22" xfId="0" applyFont="1" applyBorder="1" applyAlignment="1">
      <alignment horizontal="right" vertical="center" wrapText="1"/>
    </xf>
    <xf numFmtId="0" fontId="34" fillId="0" borderId="22" xfId="0" applyFont="1" applyBorder="1" applyAlignment="1">
      <alignment horizontal="justify"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66" fontId="34" fillId="0" borderId="22" xfId="0" applyFont="1" applyBorder="1" applyAlignment="1">
      <alignment horizontal="right" vertical="center" wrapText="1"/>
    </xf>
    <xf numFmtId="167" fontId="34" fillId="0" borderId="22" xfId="0" applyFont="1" applyBorder="1" applyAlignment="1">
      <alignment horizontal="right" vertical="center" wrapText="1"/>
    </xf>
    <xf numFmtId="167" fontId="34" fillId="0" borderId="22" xfId="0" applyFont="1" applyBorder="1" applyAlignment="1">
      <alignment horizontal="center" vertical="center" wrapText="1"/>
    </xf>
    <xf numFmtId="168" fontId="9" fillId="0" borderId="22" xfId="0" applyFont="1" applyBorder="1" applyAlignment="1">
      <alignment horizontal="center" vertical="center"/>
    </xf>
    <xf numFmtId="166" fontId="33" fillId="0" borderId="22" xfId="0" applyFont="1" applyBorder="1" applyAlignment="1">
      <alignment horizontal="right" vertical="center" wrapText="1"/>
    </xf>
    <xf numFmtId="167" fontId="33" fillId="0" borderId="22"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23" customWidth="1"/>
    <col min="3" max="3" width="4.7109375" style="23" customWidth="1"/>
    <col min="4" max="4" width="29.7109375" style="24" customWidth="1"/>
    <col min="5" max="5" width="4.7109375" style="25" customWidth="1"/>
    <col min="6" max="6" width="8.28125" style="26" customWidth="1"/>
    <col min="7" max="7" width="11.7109375" style="25" customWidth="1"/>
    <col min="8" max="8" width="10.8515625" style="25" customWidth="1"/>
    <col min="9" max="9" width="14.28125" style="25" customWidth="1"/>
    <col min="10" max="10" width="12.7109375" style="25" customWidth="1"/>
    <col min="11" max="11" width="7.00390625" style="6" customWidth="1"/>
    <col min="12" max="12" width="8.57421875" style="26" customWidth="1"/>
    <col min="13" max="13" width="8.8515625" style="26" customWidth="1"/>
    <col min="14" max="16384" width="15.140625" style="27" customWidth="1"/>
  </cols>
  <sheetData>
    <row r="1" spans="1:13" s="1" customFormat="1" ht="12.75">
      <c r="A1" s="94" t="s">
        <v>0</v>
      </c>
      <c r="B1" s="52"/>
      <c r="C1" s="52"/>
      <c r="D1" s="52"/>
      <c r="E1" s="52"/>
      <c r="F1" s="52"/>
      <c r="G1" s="52"/>
      <c r="H1" s="52"/>
      <c r="I1" s="52"/>
      <c r="J1" s="52"/>
      <c r="K1" s="52"/>
      <c r="L1" s="52"/>
      <c r="M1" s="52"/>
    </row>
    <row r="2" spans="1:13" s="1" customFormat="1" ht="12.75">
      <c r="A2" s="52" t="s">
        <v>1</v>
      </c>
      <c r="B2" s="52"/>
      <c r="C2" s="52"/>
      <c r="D2" s="52"/>
      <c r="E2" s="52"/>
      <c r="F2" s="52"/>
      <c r="G2" s="52"/>
      <c r="H2" s="52"/>
      <c r="I2" s="52"/>
      <c r="J2" s="52"/>
      <c r="K2" s="52"/>
      <c r="L2" s="52"/>
      <c r="M2" s="52"/>
    </row>
    <row r="3" spans="1:13" s="2" customFormat="1" ht="8.25" customHeight="1">
      <c r="A3" s="67" t="s">
        <v>2</v>
      </c>
      <c r="B3" s="67"/>
      <c r="C3" s="67"/>
      <c r="D3" s="67"/>
      <c r="E3" s="67"/>
      <c r="F3" s="67"/>
      <c r="G3" s="68" t="s">
        <v>3</v>
      </c>
      <c r="H3" s="68"/>
      <c r="I3" s="68"/>
      <c r="J3" s="69" t="s">
        <v>4</v>
      </c>
      <c r="K3" s="69"/>
      <c r="L3" s="69"/>
      <c r="M3" s="69"/>
    </row>
    <row r="4" spans="1:13" s="3" customFormat="1" ht="13.5" customHeight="1">
      <c r="A4" s="87" t="s">
        <v>31</v>
      </c>
      <c r="B4" s="56"/>
      <c r="C4" s="56"/>
      <c r="D4" s="56"/>
      <c r="E4" s="56"/>
      <c r="F4" s="56"/>
      <c r="G4" s="87" t="s">
        <v>32</v>
      </c>
      <c r="H4" s="56"/>
      <c r="I4" s="56"/>
      <c r="J4" s="87" t="s">
        <v>33</v>
      </c>
      <c r="K4" s="70"/>
      <c r="L4" s="70"/>
      <c r="M4" s="70"/>
    </row>
    <row r="5" spans="1:13" s="2" customFormat="1" ht="8.25" customHeight="1">
      <c r="A5" s="71" t="s">
        <v>5</v>
      </c>
      <c r="B5" s="72"/>
      <c r="C5" s="72"/>
      <c r="D5" s="72"/>
      <c r="E5" s="72"/>
      <c r="F5" s="72"/>
      <c r="G5" s="72"/>
      <c r="H5" s="73"/>
      <c r="I5" s="53" t="s">
        <v>6</v>
      </c>
      <c r="J5" s="55"/>
      <c r="K5" s="53" t="s">
        <v>26</v>
      </c>
      <c r="L5" s="54"/>
      <c r="M5" s="55"/>
    </row>
    <row r="6" spans="1:13" s="3" customFormat="1" ht="13.5" customHeight="1">
      <c r="A6" s="58"/>
      <c r="B6" s="59"/>
      <c r="C6" s="59"/>
      <c r="D6" s="59"/>
      <c r="E6" s="59"/>
      <c r="F6" s="59"/>
      <c r="G6" s="59"/>
      <c r="H6" s="60"/>
      <c r="I6" s="58"/>
      <c r="J6" s="60"/>
      <c r="K6" s="43"/>
      <c r="L6" s="43"/>
      <c r="M6" s="57"/>
    </row>
    <row r="7" spans="1:13" s="2" customFormat="1" ht="8.25" customHeight="1">
      <c r="A7" s="64" t="s">
        <v>7</v>
      </c>
      <c r="B7" s="65"/>
      <c r="C7" s="65"/>
      <c r="D7" s="65"/>
      <c r="E7" s="65"/>
      <c r="F7" s="65"/>
      <c r="G7" s="65"/>
      <c r="H7" s="66"/>
      <c r="I7" s="53" t="s">
        <v>8</v>
      </c>
      <c r="J7" s="54"/>
      <c r="K7" s="54"/>
      <c r="L7" s="54"/>
      <c r="M7" s="55"/>
    </row>
    <row r="8" spans="1:13" s="3" customFormat="1" ht="13.5" customHeight="1">
      <c r="A8" s="35"/>
      <c r="B8" s="36"/>
      <c r="C8" s="36"/>
      <c r="D8" s="36"/>
      <c r="E8" s="36"/>
      <c r="F8" s="36"/>
      <c r="G8" s="36"/>
      <c r="H8" s="36"/>
      <c r="I8" s="35"/>
      <c r="J8" s="36"/>
      <c r="K8" s="36"/>
      <c r="L8" s="36"/>
      <c r="M8" s="37"/>
    </row>
    <row r="9" spans="1:13" s="2" customFormat="1" ht="8.25">
      <c r="A9" s="64" t="s">
        <v>9</v>
      </c>
      <c r="B9" s="65"/>
      <c r="C9" s="65"/>
      <c r="D9" s="66"/>
      <c r="E9" s="53" t="s">
        <v>10</v>
      </c>
      <c r="F9" s="55"/>
      <c r="G9" s="53" t="s">
        <v>11</v>
      </c>
      <c r="H9" s="54"/>
      <c r="I9" s="53" t="s">
        <v>27</v>
      </c>
      <c r="J9" s="54"/>
      <c r="K9" s="54"/>
      <c r="L9" s="54"/>
      <c r="M9" s="55"/>
    </row>
    <row r="10" spans="1:13" s="3" customFormat="1" ht="13.5" customHeight="1">
      <c r="A10" s="35"/>
      <c r="B10" s="36"/>
      <c r="C10" s="36"/>
      <c r="D10" s="37"/>
      <c r="E10" s="42"/>
      <c r="F10" s="57"/>
      <c r="G10" s="61"/>
      <c r="H10" s="63"/>
      <c r="I10" s="74"/>
      <c r="J10" s="75"/>
      <c r="K10" s="75"/>
      <c r="L10" s="75"/>
      <c r="M10" s="76"/>
    </row>
    <row r="11" spans="1:13" s="2" customFormat="1" ht="8.25" customHeight="1">
      <c r="A11" s="64" t="s">
        <v>12</v>
      </c>
      <c r="B11" s="65"/>
      <c r="C11" s="65"/>
      <c r="D11" s="65"/>
      <c r="E11" s="65"/>
      <c r="F11" s="66"/>
      <c r="G11" s="53" t="s">
        <v>13</v>
      </c>
      <c r="H11" s="54"/>
      <c r="I11" s="64" t="s">
        <v>14</v>
      </c>
      <c r="J11" s="65"/>
      <c r="K11" s="65"/>
      <c r="L11" s="65"/>
      <c r="M11" s="66"/>
    </row>
    <row r="12" spans="1:13" s="2" customFormat="1" ht="13.5" customHeight="1">
      <c r="A12" s="35"/>
      <c r="B12" s="36"/>
      <c r="C12" s="36"/>
      <c r="D12" s="36"/>
      <c r="E12" s="36"/>
      <c r="F12" s="37"/>
      <c r="G12" s="61"/>
      <c r="H12" s="62"/>
      <c r="I12" s="61"/>
      <c r="J12" s="62"/>
      <c r="K12" s="62"/>
      <c r="L12" s="62"/>
      <c r="M12" s="63"/>
    </row>
    <row r="13" spans="1:13" s="7" customFormat="1" ht="8.25">
      <c r="A13" s="4"/>
      <c r="B13" s="4"/>
      <c r="C13" s="4"/>
      <c r="D13" s="4"/>
      <c r="E13" s="4"/>
      <c r="F13" s="5"/>
      <c r="G13" s="6"/>
      <c r="H13" s="6"/>
      <c r="I13" s="6"/>
      <c r="J13" s="6"/>
      <c r="K13" s="6"/>
      <c r="L13" s="5"/>
      <c r="M13" s="5"/>
    </row>
    <row r="14" spans="1:13" s="7" customFormat="1" ht="12.75" customHeight="1">
      <c r="A14" s="44" t="s">
        <v>18</v>
      </c>
      <c r="B14" s="44" t="s">
        <v>15</v>
      </c>
      <c r="C14" s="44" t="s">
        <v>28</v>
      </c>
      <c r="D14" s="46" t="s">
        <v>20</v>
      </c>
      <c r="E14" s="46" t="s">
        <v>19</v>
      </c>
      <c r="F14" s="40" t="s">
        <v>29</v>
      </c>
      <c r="G14" s="40" t="s">
        <v>24</v>
      </c>
      <c r="H14" s="38" t="s">
        <v>25</v>
      </c>
      <c r="I14" s="48" t="s">
        <v>23</v>
      </c>
      <c r="J14" s="49"/>
      <c r="K14" s="50"/>
      <c r="L14" s="40" t="s">
        <v>16</v>
      </c>
      <c r="M14" s="40" t="s">
        <v>17</v>
      </c>
    </row>
    <row r="15" spans="1:13" s="7" customFormat="1" ht="16.5">
      <c r="A15" s="45"/>
      <c r="B15" s="51"/>
      <c r="C15" s="51"/>
      <c r="D15" s="47"/>
      <c r="E15" s="47"/>
      <c r="F15" s="41"/>
      <c r="G15" s="41"/>
      <c r="H15" s="39"/>
      <c r="I15" s="33" t="s">
        <v>22</v>
      </c>
      <c r="J15" s="34" t="s">
        <v>21</v>
      </c>
      <c r="K15" s="34" t="s">
        <v>30</v>
      </c>
      <c r="L15" s="41"/>
      <c r="M15" s="41"/>
    </row>
    <row r="16" spans="1:13" s="13" customFormat="1" ht="14.25">
      <c r="A16" s="79" t="s">
        <v>34</v>
      </c>
      <c r="B16" s="78" t="s">
        <v>35</v>
      </c>
      <c r="C16" s="79" t="s">
        <v>36</v>
      </c>
      <c r="D16" s="85" t="s">
        <v>37</v>
      </c>
      <c r="E16" s="79" t="s">
        <v>38</v>
      </c>
      <c r="F16" s="90">
        <v>2</v>
      </c>
      <c r="G16" s="28"/>
      <c r="H16" s="28"/>
      <c r="I16" s="28"/>
      <c r="J16" s="28"/>
      <c r="K16" s="29"/>
      <c r="L16" s="32">
        <v>0</v>
      </c>
      <c r="M16" s="12">
        <f>SUM(F16*L16)</f>
        <v>0</v>
      </c>
    </row>
    <row r="17" spans="1:13" s="13" customFormat="1" ht="14.25">
      <c r="A17" s="79" t="s">
        <v>34</v>
      </c>
      <c r="B17" s="78" t="s">
        <v>39</v>
      </c>
      <c r="C17" s="79" t="s">
        <v>40</v>
      </c>
      <c r="D17" s="85" t="s">
        <v>41</v>
      </c>
      <c r="E17" s="79" t="s">
        <v>38</v>
      </c>
      <c r="F17" s="90">
        <v>2</v>
      </c>
      <c r="G17" s="28"/>
      <c r="H17" s="28"/>
      <c r="I17" s="28"/>
      <c r="J17" s="28"/>
      <c r="K17" s="29"/>
      <c r="L17" s="32">
        <v>0</v>
      </c>
      <c r="M17" s="12">
        <f aca="true" t="shared" si="0" ref="M17:M80">SUM(F17*L17)</f>
        <v>0</v>
      </c>
    </row>
    <row r="18" spans="1:13" s="13" customFormat="1" ht="14.25">
      <c r="A18" s="79" t="s">
        <v>34</v>
      </c>
      <c r="B18" s="78" t="s">
        <v>42</v>
      </c>
      <c r="C18" s="79" t="s">
        <v>43</v>
      </c>
      <c r="D18" s="85" t="s">
        <v>44</v>
      </c>
      <c r="E18" s="79" t="s">
        <v>45</v>
      </c>
      <c r="F18" s="90">
        <v>2</v>
      </c>
      <c r="G18" s="28"/>
      <c r="H18" s="28"/>
      <c r="I18" s="28"/>
      <c r="J18" s="28"/>
      <c r="K18" s="29"/>
      <c r="L18" s="32">
        <v>0</v>
      </c>
      <c r="M18" s="12">
        <f t="shared" si="0"/>
        <v>0</v>
      </c>
    </row>
    <row r="19" spans="1:13" s="13" customFormat="1" ht="14.25">
      <c r="A19" s="79" t="s">
        <v>34</v>
      </c>
      <c r="B19" s="78" t="s">
        <v>46</v>
      </c>
      <c r="C19" s="79" t="s">
        <v>47</v>
      </c>
      <c r="D19" s="85" t="s">
        <v>48</v>
      </c>
      <c r="E19" s="79" t="s">
        <v>45</v>
      </c>
      <c r="F19" s="90">
        <v>12</v>
      </c>
      <c r="G19" s="28"/>
      <c r="H19" s="28"/>
      <c r="I19" s="28"/>
      <c r="J19" s="28"/>
      <c r="K19" s="29"/>
      <c r="L19" s="32">
        <v>0</v>
      </c>
      <c r="M19" s="12">
        <f t="shared" si="0"/>
        <v>0</v>
      </c>
    </row>
    <row r="20" spans="1:13" s="13" customFormat="1" ht="14.25">
      <c r="A20" s="84" t="s">
        <v>17</v>
      </c>
      <c r="B20" s="8"/>
      <c r="C20" s="8"/>
      <c r="D20" s="9"/>
      <c r="E20" s="10"/>
      <c r="F20" s="18"/>
      <c r="G20" s="28"/>
      <c r="H20" s="28"/>
      <c r="I20" s="28"/>
      <c r="J20" s="28"/>
      <c r="K20" s="29"/>
      <c r="L20" s="91">
        <f>SUM(M16:M19)</f>
        <v>0</v>
      </c>
      <c r="M20" s="12">
        <f t="shared" si="0"/>
        <v>0</v>
      </c>
    </row>
    <row r="22" spans="1:13" s="13" customFormat="1" ht="79.5" customHeight="1">
      <c r="A22" s="81" t="s">
        <v>49</v>
      </c>
      <c r="B22" s="14"/>
      <c r="C22" s="14"/>
      <c r="D22" s="15"/>
      <c r="E22" s="16"/>
      <c r="F22" s="17"/>
      <c r="G22" s="28"/>
      <c r="H22" s="28"/>
      <c r="I22" s="28"/>
      <c r="J22" s="82" t="s">
        <v>51</v>
      </c>
      <c r="K22" s="29"/>
      <c r="L22" s="32">
        <v>0</v>
      </c>
      <c r="M22" s="12">
        <f t="shared" si="0"/>
        <v>0</v>
      </c>
    </row>
    <row r="23" spans="1:13" s="13" customFormat="1" ht="30" customHeight="1">
      <c r="A23" s="82" t="s">
        <v>50</v>
      </c>
      <c r="B23" s="14"/>
      <c r="C23" s="14"/>
      <c r="D23" s="15"/>
      <c r="E23" s="16"/>
      <c r="F23" s="17"/>
      <c r="G23" s="28"/>
      <c r="H23" s="28"/>
      <c r="I23" s="28"/>
      <c r="J23" s="28"/>
      <c r="K23" s="29"/>
      <c r="L23" s="32">
        <v>0</v>
      </c>
      <c r="M23" s="12">
        <f t="shared" si="0"/>
        <v>0</v>
      </c>
    </row>
  </sheetData>
  <sheetProtection/>
  <mergeCells count="48">
    <mergeCell ref="A9:D9"/>
    <mergeCell ref="E9:F9"/>
    <mergeCell ref="A3:F3"/>
    <mergeCell ref="G3:I3"/>
    <mergeCell ref="G4:I4"/>
    <mergeCell ref="J3:M3"/>
    <mergeCell ref="J4:M4"/>
    <mergeCell ref="A5:H5"/>
    <mergeCell ref="I6:J6"/>
    <mergeCell ref="I9:M9"/>
    <mergeCell ref="K6:M6"/>
    <mergeCell ref="I12:M12"/>
    <mergeCell ref="I10:M10"/>
    <mergeCell ref="G11:H11"/>
    <mergeCell ref="G12:H12"/>
    <mergeCell ref="I11:M11"/>
    <mergeCell ref="A6:H6"/>
    <mergeCell ref="A7:H7"/>
    <mergeCell ref="A8:H8"/>
    <mergeCell ref="A11:F11"/>
    <mergeCell ref="A1:M1"/>
    <mergeCell ref="A2:M2"/>
    <mergeCell ref="K5:M5"/>
    <mergeCell ref="I5:J5"/>
    <mergeCell ref="A4:F4"/>
    <mergeCell ref="A10:D10"/>
    <mergeCell ref="E10:F10"/>
    <mergeCell ref="G9:H9"/>
    <mergeCell ref="I8:M8"/>
    <mergeCell ref="I7:M7"/>
    <mergeCell ref="L14:L15"/>
    <mergeCell ref="M14:M15"/>
    <mergeCell ref="I14:K14"/>
    <mergeCell ref="B14:B15"/>
    <mergeCell ref="C14:C15"/>
    <mergeCell ref="D14:D15"/>
    <mergeCell ref="A12:F12"/>
    <mergeCell ref="H14:H15"/>
    <mergeCell ref="F14:F15"/>
    <mergeCell ref="G14:G15"/>
    <mergeCell ref="G10:H10"/>
    <mergeCell ref="A14:A15"/>
    <mergeCell ref="E14:E15"/>
    <mergeCell ref="A20:K20"/>
    <mergeCell ref="L20:M20"/>
    <mergeCell ref="A22:I22"/>
    <mergeCell ref="J22:M23"/>
    <mergeCell ref="A23:I2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2017-06-30T17:40:23Z</cp:lastPrinted>
  <dcterms:created xsi:type="dcterms:W3CDTF">2012-11-22T09:25:45Z</dcterms:created>
  <dcterms:modified xsi:type="dcterms:W3CDTF">2017-10-21T22:38:11Z</dcterms:modified>
  <cp:category/>
  <cp:version/>
  <cp:contentType/>
  <cp:contentStatus/>
</cp:coreProperties>
</file>