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<sst xmlns="http://schemas.openxmlformats.org/spreadsheetml/2006/main" count="225" uniqueCount="151">
  <si>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</si>
  <si>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</si>
  <si>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</si>
  <si>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</si>
  <si>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</si>
  <si>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</si>
  <si>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</si>
  <si>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</si>
  <si>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</si>
  <si>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</si>
  <si>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</si>
  <si>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</si>
  <si>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</si>
  <si>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</si>
  <si>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</si>
  <si>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</si>
  <si>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</si>
  <si>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</si>
  <si>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</si>
  <si>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</si>
  <si>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</si>
  <si>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</si>
  <si>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</si>
  <si>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</si>
  <si>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</si>
  <si>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</si>
  <si>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</si>
  <si>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</si>
  <si>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0334/2019   -   PREGÃO Nº 0214/2019</t>
  </si>
  <si>
    <t>MENOR PREÇO POR ITEM</t>
  </si>
  <si>
    <t>REGISTRO DE PREÇOS OBJETIVANDO A AQUISIÇÃO FUTURA DE FERRAMENTAS E CAIXAS TÉRMICA, CONFORME TERMO DE REFERÊNCIA, PARA ATENDER AS GERÊNCIAS DE SERVIÇOS PUBLICOS, MEIO AMBIENTE, OBRAS E SAÚDE DO MUNICÍPIO DE NAVIRAÍ/MS</t>
  </si>
  <si>
    <t>0001</t>
  </si>
  <si>
    <t>1</t>
  </si>
  <si>
    <t>07880</t>
  </si>
  <si>
    <t>MORÇA Nº 05</t>
  </si>
  <si>
    <t>UN</t>
  </si>
  <si>
    <t>2</t>
  </si>
  <si>
    <t>07881</t>
  </si>
  <si>
    <t>BOMBA PNEUMÁTICA PARA ENGRAXAR - TAMBOR DE 200 LITROS, COM MANGUEIRA 10 METROS</t>
  </si>
  <si>
    <t>3</t>
  </si>
  <si>
    <t>07882</t>
  </si>
  <si>
    <t>BOMBA DE GRAXA MANUAL COM COMPACTADOR 8 KG REVESTIDA COM CANO DE PVC INTERNO</t>
  </si>
  <si>
    <t>4</t>
  </si>
  <si>
    <t>07883</t>
  </si>
  <si>
    <t>PLAINA ELÉTRICA PROFISSIONAL COM POTÊNCIA MÁXIMA DE NO MÍNIMO 630W, LARGURA DE CORTE DE 82MM, PROFUNDIDADE DE CORTE DE 0 - 1,6MM, COM DUAS LÂMINAS REAFIÁVEIS. ITENS INCLUSO: SACO COLETOR DE PÓ, CHAVE SOQUE E AFIADOR DE LÂMINAS. GARANTIA DE 12 MESES</t>
  </si>
  <si>
    <t>5</t>
  </si>
  <si>
    <t>07884</t>
  </si>
  <si>
    <t>ROÇADEIRA  DE USO INTENSIVO, À GASOLINA, LUBRIFICAÇÃO ÓLEO 2 TEMPOS, REFRIGERADO A AR. POTÊNCIA MÍNIMA DE 2,0 KW / 2,7 CV, CILINDRADA MÍNIMA DE 38.9 CM³, ROTAÇÃO LENTA 2.800 RPM, ROTAÇÃO MÁXIMA 12.500 RPM. PESO SEM O CONJUNTO DE CORTE 7,9 KG, TANQUE DE COMBUSTÍVEL COM CAPACIDADE PARA 0,58 L. SISTEMA ANTI-VIBRATÓRIO. COMPLETA COM CONJUNTO DE CORTE COM LÂMINA DE TRÊS FACAS, E POLYMATIC (FIO DE NYLON). DEVE VIR EQUIPADA COM CINTO DUPLO DE SUPORTE ADEQUADO PARA A MÁQUINA E ÓCULOS DE PROTEÇÃO</t>
  </si>
  <si>
    <t>6</t>
  </si>
  <si>
    <t>07885</t>
  </si>
  <si>
    <t>MACACO HIDRÁULICO MODELO JACARÉ COM CAPACIDADE MINIMA DE 02 TONELADAS COMP. STRUTURA: 1140MM, COMP. BRAÇO: 440MM, LARGURA: 290MM,  ALT. MINIMA: 120MM, ALT. MÁXIMA: 480MM, RODAS DE DE POLIURETANO - GARANTIA MINIMA DE 01 ANO</t>
  </si>
  <si>
    <t>7</t>
  </si>
  <si>
    <t>04097</t>
  </si>
  <si>
    <t>PARAFUSADEIRA PROFISSIONAL, CONFORME O TERMO DE REFERÊNCIA.</t>
  </si>
  <si>
    <t>8</t>
  </si>
  <si>
    <t>07886</t>
  </si>
  <si>
    <t>MACACO HIDRAULICO DE 12 TONELADAS TIPO GARRAFA</t>
  </si>
  <si>
    <t>9</t>
  </si>
  <si>
    <t>05268</t>
  </si>
  <si>
    <t>ESCADA EXTENSÍVEL 2 X 8 DEGRAUS, EM ALUMÍNIO. DIMENSÕES APROXIMADAS: FECHADA 2,70 M, ESTENDIDA 4,50 M. ÓTIMA QUALIDADE.</t>
  </si>
  <si>
    <t>10</t>
  </si>
  <si>
    <t>07887</t>
  </si>
  <si>
    <t>MOTO ESMERIL  1CV 8 X 1/2 - 110/220V</t>
  </si>
  <si>
    <t>11</t>
  </si>
  <si>
    <t>04107</t>
  </si>
  <si>
    <t>BETONEIRA PROFISSIONAL 250 L, COM CAPACIDADE DE PRODUÇÃO APROXIMADA DE 3M³/H, ESPESSURA DA CHAPA DO TAMBOR DE NO MÍNIMO 2MM, CAIXA PARA MOTOR ELÉTRICO, MOTOR ELÉTRICO 4 PÓLOS 1CV MONOFÁSICO 110V.</t>
  </si>
  <si>
    <t>12</t>
  </si>
  <si>
    <t>07888</t>
  </si>
  <si>
    <t>MOTOSSERRA, CONFORME  TERMO   DE  REFERÊNCIA</t>
  </si>
  <si>
    <t>13</t>
  </si>
  <si>
    <t>04110</t>
  </si>
  <si>
    <t>MOTOPODA, CONFORME TERMO DE REFERÊNCIA.</t>
  </si>
  <si>
    <t>14</t>
  </si>
  <si>
    <t>06229</t>
  </si>
  <si>
    <t>SOPRADOR, PARA LIMPEZA URBANA, CONFORME TERMO DE REFERÊNCIA.</t>
  </si>
  <si>
    <t>15</t>
  </si>
  <si>
    <t>07889</t>
  </si>
  <si>
    <t>SOPRADOR COSTAL COM SISTEMA ANTIVIBRATÓRIO. POTÊNCIA MÍNIMA DE 3.0 KW / 4.00 PS, CILINDRADA MÍNIMA DE 64.8 CM³, ROTAÇÃO LENTA 2.500 RPM, ROTAÇÃO MÁXIMA 7.200 RPM. PESO COM TUBO DE SOPRO 9.8 KG, TANQUE DE COMBUSTÍVEL COM CAPACIDADE PARA 1.4 L. VELOCIDADE MÁXIMA DO AR DE 90 M/S, VOLUME DO AR 1720 M³/H</t>
  </si>
  <si>
    <t>16</t>
  </si>
  <si>
    <t>07890</t>
  </si>
  <si>
    <t>MARTELETE COMBINADO COM SISTEMA DE ENCAIXE SDS PLUS, ENERGIA DE IMPACTO DE NO MÍNIMO 2,7 JOULES, POTÊNCIA MÁXIMA DE NO MÍNIMO  800W, TENSÃO 127V. TRÊS MODOS DE OPERAÇÃO: ROTAÇÃO COM IMPACTO, SIMPLES ROTAÇÃO E SIMPLES IMPACTO. CAPACIDADE DE PERFURAÇÃO: METAL 13MM, MADEIRA 32MM E CONCRETO 24MM. ITENS INCLUSOS: EMPUNHADURA COMPLETA, LIMITADOR DE PROFUNDIDADE E MALETA. GARANTIA DE 12 MESES</t>
  </si>
  <si>
    <t>17</t>
  </si>
  <si>
    <t>04137</t>
  </si>
  <si>
    <t>MARTELO DEMOLIDOR COM PUNHO EMBORRACHADO E PUNHO LATERAL REGULÁVEL, POTÊNCIA DE NO MÍNIMO 1510 W; IMPACTOS POR MINUTO DE NO MÍNIMO 1.450 IPM; ENERGIA MÁXIMA DE IMPACTO DE NO MÍNIMO 28.8 JOULES; PESO MÍNIMO DE 15 KG; TENSÃO NOMINAL 127 V, 60 HZ; SISTEMA DE CONTROLE DE VIBRAÇÃO, CABO DE ENERGIA COM COMPRIMENTO DE NO MÍNIMO 4,5 M. GARANTIA DE UM (01) ANO. ITENS INCLUSOS: MALETA DE TRANSPORTE, TALHADEIRA E PONTEIRO DE ENCAIXE SEXTAVADO, EMPUNHADEIRA AUXILIAR, GRAXA E MANUAL DE INSTRUÇÕES.</t>
  </si>
  <si>
    <t>18</t>
  </si>
  <si>
    <t>07891</t>
  </si>
  <si>
    <t>ESCADA EXTENSÍVEL PROFISSIONAL 3 EM 1 (EXTENDIDA, ABERTA E MÓDULOS SEPARADOS) EM ALUMÍNIO, COM SISTEMA DE ARTICULAÇÃO PARA FECHAR E ESTENDER, 2 X 9 DEGRAUS, COM APOIO PLANO PARA OS PÉS, RODAS NA EXTREMIDADE SUPERIOR PARA APOIO NA PAREDE. COM DIMENSÕES APROXIMADAS: ABERTA 2,80 M, ESTENDIDA 4,80 M E SEPARADA 2,90 M. PESO INDICADO DE NO MÁXIMO 150 KG E MÍNIMO DE 145 KG</t>
  </si>
  <si>
    <t>19</t>
  </si>
  <si>
    <t>07892</t>
  </si>
  <si>
    <t>CAIXA TÉRMICA, CONFORME TERMO DE REFERÊNCIA</t>
  </si>
  <si>
    <t>20</t>
  </si>
  <si>
    <t>07893</t>
  </si>
  <si>
    <t>MOTOPODA (PICCO MICRO MINI) CONFORME TERMO DE REFERÊNCIA</t>
  </si>
  <si>
    <t>21</t>
  </si>
  <si>
    <t>04902</t>
  </si>
  <si>
    <t>KIT MONTAGEM E DESMONTAGEM PARA PNEU DE CAMINHÃO - TIPO NAJA</t>
  </si>
  <si>
    <t>KIT</t>
  </si>
  <si>
    <t>22</t>
  </si>
  <si>
    <t>07894</t>
  </si>
  <si>
    <t>MACACO GARRAFA HIDROPNEUMÁTICO - 30 TONELADAS</t>
  </si>
  <si>
    <t>23</t>
  </si>
  <si>
    <t>07895</t>
  </si>
  <si>
    <t>MÁQUINA DE SOLDA - 250 AMPERES - BIVOLT. (CONFORME TERMO DE REFERÊNCIA)</t>
  </si>
  <si>
    <t>24</t>
  </si>
  <si>
    <t>04146</t>
  </si>
  <si>
    <t>TRENA À LASER PROFISSIONAL COM FUNÇÃO BLUETOOTH. CONFORME TERMO DE REFERÊNCIA.</t>
  </si>
  <si>
    <t>25</t>
  </si>
  <si>
    <t>07896</t>
  </si>
  <si>
    <t>SERRA MÁRMORE PROFISSIONAL, COM POTÊNCIA DE NO MÍNIMO 1450W, 12.200 RPM, COM CAPACIDADE DE DISCO DE 105 A 125 MM, TENSÃO 127 V. GARANTIA DE 12 MESES</t>
  </si>
  <si>
    <t>26</t>
  </si>
  <si>
    <t>07897</t>
  </si>
  <si>
    <t>SERRA CIRCULAR PROFISSIONAL 7.1/4", POTÊNCIA MÍNIMA DE 1.800 WATS, TENSÃO 127 V.  DUPLA ISOLAÇÃO, FREIO INSTÂNTÂNEO. CORTES EM ÂNGULO.  PROFUNDIDADE DE CORTE APROXIMADAS A 90° DE 63,5MM E A 45° DE 45MM, A 50° DE 35MM, 100% ROLAMENTADA  COM TRAVAMENTO DO EIXO PARA TROCA DE ACESSÓRIOS. GARANTIA DE 12 MESES</t>
  </si>
  <si>
    <t>27</t>
  </si>
  <si>
    <t>04147</t>
  </si>
  <si>
    <t>FURADEIRA DE IMPACTO PROFISSIONAL COM REVERSÃO, DE 1/2 POLEGADA (13 MM), POTÊNCIA DE 550 WATTS, INDICADO PARA CONCRETO/ AÇO/ MADEIRA, ALIMENTAÇÃO DE 110 VOLTS, ROTAÇÃO POR MINUTO DE 3000 RPM. ACOMPANHADA DE MALETA CONTENDO BROCAS PARA CONCRETO, MADEIRAS, E OUTROS ACESSÓRIOS.</t>
  </si>
  <si>
    <t>28</t>
  </si>
  <si>
    <t>07898</t>
  </si>
  <si>
    <t>MACACO HIDRAULICO 12 TONELADAS , CONFORME TÊRMO DE REFERÊNCIA</t>
  </si>
  <si>
    <t>29</t>
  </si>
  <si>
    <t>07899</t>
  </si>
  <si>
    <t>MACACO HIDRAÚLICO PARA ERGUER CAMBIO DE VEÍCULOS PESADOS. 
CONFORME TÊRMO DE REFERÊNCIA</t>
  </si>
  <si>
    <t>30</t>
  </si>
  <si>
    <t>07900</t>
  </si>
  <si>
    <t>PARAFUSADEIRA  PNEUMÁTICA TIPO CHAVE  DE IMPACTO  DE 1/2 POLEGADA. CONFORME TÊRMO DE REFERÊNCIA</t>
  </si>
  <si>
    <t>31</t>
  </si>
  <si>
    <t>07901</t>
  </si>
  <si>
    <t>PARAFUSADEIRA PNEUMÁTICA TIPO CHAVE  DE IMPACTO  DE 3/4 POLEGADA. CONFORME TÊRMO DE REFERÊNCIA</t>
  </si>
  <si>
    <t>32</t>
  </si>
  <si>
    <t>07902</t>
  </si>
  <si>
    <t>MARTELO DEMOLIDOR COM PUNHO EMBORRACHADO E PUNHO LATERAL REGULÁVEL, POTÊNCIA DE NO MÍNIMO 1300 W; IMPACTOS POR MINUTO DE NO MÍNIMO 1.100 IPM; ENERGIA MÁXIMA DE IMPACTO DE NO MÍNIMO 17 JOULES; PESO MÁXIMO DE 8 KG; TENSÃO NOMINAL 127 V, 60 HZ; SISTEMA DE CONTROLE DE VIBRAÇÃO, CABO DE ENERGIA COM COMPRIMENTO DE NO MÍNIMO 4,0 M. GARANTIA DE UM (01) ANO. ITENS INCLUSOS: MALETA DE TRANSPORTE, TALHADEIRA E PONTEIRO DE ENCAIXE SEXTAVADO, EMPUNHADEIRA AUXILIAR, GRAXA E MANUAL DE INSTRUÇÕES</t>
  </si>
  <si>
    <t>33</t>
  </si>
  <si>
    <t>07903</t>
  </si>
  <si>
    <t>LAVADORA DE ALTA PRESSÃO. CONFORME TERMO DE REFERÊNCIA</t>
  </si>
  <si>
    <t>34</t>
  </si>
  <si>
    <t>07904</t>
  </si>
  <si>
    <t>BETONEIRA PROFISSIONAL 600 L COM CARREGAMENTO HIDRÁULICO; CAPACIDADE DE PRODUÇÃO APROXIMADA DE 6M³/H; MOTOR ELÉTRICO 7,5CV TRIFÁSICO 220/380, COM PROTEÇÃO DE CREMALHEIRA</t>
  </si>
  <si>
    <t>35</t>
  </si>
  <si>
    <t>07905</t>
  </si>
  <si>
    <t>MARTELETE ROTATIVO. CONFORME TERMO DE REFERÊNCIA</t>
  </si>
  <si>
    <t>36</t>
  </si>
  <si>
    <t>07906</t>
  </si>
  <si>
    <t>MANIFOLD DIGITAL WIRELESS COM QUATRO PORTAS E VACUÔMETRO. VACUÔMETRO COM ALARMES, CRONÔMETRO E TAXA DE RESOLUÇÃO; CÁLCULO AUTOMÁTICO DO SUPERAQUECIMENTO DESEJADO; 4ª PORTA COM 3/8" PARA VÁCUO E RECOLHEDORA; TODAS AS LEITURAS EM UMA SÓ TELA. ITENS INCLUSOS: MANIFOLD DIGITAL WIRELESS COM 4 PORTAS; VACUÔMETRO; 1 PAR DE ALICATES TERMOPARES - ATC1; ESTOJO DE PROTEÇÃO.</t>
  </si>
  <si>
    <t>37</t>
  </si>
  <si>
    <t>07907</t>
  </si>
  <si>
    <t>PARAFUSADEIRA  PNEUMÁTICA TIPO CHAVE  DE IMPACTO  DE 1 POLEGADA. CONFORME TÊRMO DE REFERÊNCIA</t>
  </si>
  <si>
    <t>38</t>
  </si>
  <si>
    <t>07908</t>
  </si>
  <si>
    <t>PULVERIZADOR COSTAL MANUAL - CONFORME TERMO DE REFERENCIA</t>
  </si>
  <si>
    <t>Declaro que examinei, conheço e me submeto a todas as condições contidas no Edital da presente Licitação modalidade PREGÃO PRESENCIAL Nº 0214/2019,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</si>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</sst>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12</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5</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3</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0</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0</v>
      </c>
      <c r="H40" s="22"/>
      <c r="I40" s="89">
        <v>0</v>
      </c>
      <c r="J40" s="24">
        <f t="shared" si="0"/>
        <v>0</v>
      </c>
      <c r="K40" s="35"/>
      <c r="L40" s="36"/>
      <c r="M40" s="35"/>
      <c r="N40" s="35"/>
    </row>
    <row r="41" spans="1:14" s="26" customFormat="1" ht="14.25">
      <c r="A41" s="79" t="s">
        <v>31</v>
      </c>
      <c r="B41" s="79" t="s">
        <v>93</v>
      </c>
      <c r="C41" s="79" t="s">
        <v>94</v>
      </c>
      <c r="D41" s="85" t="s">
        <v>95</v>
      </c>
      <c r="E41" s="79" t="s">
        <v>96</v>
      </c>
      <c r="F41" s="93">
        <v>1</v>
      </c>
      <c r="G41" s="91">
        <v>0</v>
      </c>
      <c r="H41" s="22"/>
      <c r="I41" s="89">
        <v>0</v>
      </c>
      <c r="J41" s="24">
        <f t="shared" si="0"/>
        <v>0</v>
      </c>
      <c r="K41" s="35"/>
      <c r="L41" s="36"/>
      <c r="M41" s="35"/>
      <c r="N41" s="35"/>
    </row>
    <row r="42" spans="1:14" s="26" customFormat="1" ht="14.25">
      <c r="A42" s="79" t="s">
        <v>31</v>
      </c>
      <c r="B42" s="79" t="s">
        <v>97</v>
      </c>
      <c r="C42" s="79" t="s">
        <v>98</v>
      </c>
      <c r="D42" s="85" t="s">
        <v>99</v>
      </c>
      <c r="E42" s="79" t="s">
        <v>35</v>
      </c>
      <c r="F42" s="93">
        <v>1</v>
      </c>
      <c r="G42" s="91">
        <v>0</v>
      </c>
      <c r="H42" s="22"/>
      <c r="I42" s="89">
        <v>0</v>
      </c>
      <c r="J42" s="24">
        <f t="shared" si="0"/>
        <v>0</v>
      </c>
      <c r="K42" s="35"/>
      <c r="L42" s="36"/>
      <c r="M42" s="35"/>
      <c r="N42" s="35"/>
    </row>
    <row r="43" spans="1:14" s="26" customFormat="1" ht="14.25">
      <c r="A43" s="79" t="s">
        <v>31</v>
      </c>
      <c r="B43" s="79" t="s">
        <v>100</v>
      </c>
      <c r="C43" s="79" t="s">
        <v>101</v>
      </c>
      <c r="D43" s="85" t="s">
        <v>102</v>
      </c>
      <c r="E43" s="79" t="s">
        <v>35</v>
      </c>
      <c r="F43" s="93">
        <v>2</v>
      </c>
      <c r="G43" s="91">
        <v>0</v>
      </c>
      <c r="H43" s="22"/>
      <c r="I43" s="89">
        <v>0</v>
      </c>
      <c r="J43" s="24">
        <f t="shared" si="0"/>
        <v>0</v>
      </c>
      <c r="K43" s="35"/>
      <c r="L43" s="36"/>
      <c r="M43" s="35"/>
      <c r="N43" s="35"/>
    </row>
    <row r="44" spans="1:14" s="26" customFormat="1" ht="14.25">
      <c r="A44" s="79" t="s">
        <v>31</v>
      </c>
      <c r="B44" s="79" t="s">
        <v>103</v>
      </c>
      <c r="C44" s="79" t="s">
        <v>104</v>
      </c>
      <c r="D44" s="85" t="s">
        <v>105</v>
      </c>
      <c r="E44" s="79" t="s">
        <v>35</v>
      </c>
      <c r="F44" s="93">
        <v>3</v>
      </c>
      <c r="G44" s="91">
        <v>0</v>
      </c>
      <c r="H44" s="22"/>
      <c r="I44" s="89">
        <v>0</v>
      </c>
      <c r="J44" s="24">
        <f t="shared" si="0"/>
        <v>0</v>
      </c>
      <c r="K44" s="35"/>
      <c r="L44" s="36"/>
      <c r="M44" s="35"/>
      <c r="N44" s="35"/>
    </row>
    <row r="45" spans="1:14" s="26" customFormat="1" ht="14.25">
      <c r="A45" s="79" t="s">
        <v>31</v>
      </c>
      <c r="B45" s="79" t="s">
        <v>106</v>
      </c>
      <c r="C45" s="79" t="s">
        <v>107</v>
      </c>
      <c r="D45" s="85" t="s">
        <v>108</v>
      </c>
      <c r="E45" s="79" t="s">
        <v>35</v>
      </c>
      <c r="F45" s="93">
        <v>5</v>
      </c>
      <c r="G45" s="91">
        <v>0</v>
      </c>
      <c r="H45" s="22"/>
      <c r="I45" s="89">
        <v>0</v>
      </c>
      <c r="J45" s="24">
        <f t="shared" si="0"/>
        <v>0</v>
      </c>
      <c r="K45" s="35"/>
      <c r="L45" s="36"/>
      <c r="M45" s="35"/>
      <c r="N45" s="35"/>
    </row>
    <row r="46" spans="1:14" s="26" customFormat="1" ht="14.25">
      <c r="A46" s="79" t="s">
        <v>31</v>
      </c>
      <c r="B46" s="79" t="s">
        <v>109</v>
      </c>
      <c r="C46" s="79" t="s">
        <v>110</v>
      </c>
      <c r="D46" s="85" t="s">
        <v>111</v>
      </c>
      <c r="E46" s="79" t="s">
        <v>35</v>
      </c>
      <c r="F46" s="93">
        <v>5</v>
      </c>
      <c r="G46" s="91">
        <v>0</v>
      </c>
      <c r="H46" s="22"/>
      <c r="I46" s="89">
        <v>0</v>
      </c>
      <c r="J46" s="24">
        <f t="shared" si="0"/>
        <v>0</v>
      </c>
      <c r="K46" s="35"/>
      <c r="L46" s="36"/>
      <c r="M46" s="35"/>
      <c r="N46" s="35"/>
    </row>
    <row r="47" spans="1:14" s="26" customFormat="1" ht="14.25">
      <c r="A47" s="79" t="s">
        <v>31</v>
      </c>
      <c r="B47" s="79" t="s">
        <v>112</v>
      </c>
      <c r="C47" s="79" t="s">
        <v>113</v>
      </c>
      <c r="D47" s="85" t="s">
        <v>114</v>
      </c>
      <c r="E47" s="79" t="s">
        <v>35</v>
      </c>
      <c r="F47" s="93">
        <v>8</v>
      </c>
      <c r="G47" s="91">
        <v>0</v>
      </c>
      <c r="H47" s="22"/>
      <c r="I47" s="89">
        <v>0</v>
      </c>
      <c r="J47" s="24">
        <f t="shared" si="0"/>
        <v>0</v>
      </c>
      <c r="K47" s="35"/>
      <c r="L47" s="36"/>
      <c r="M47" s="35"/>
      <c r="N47" s="35"/>
    </row>
    <row r="48" spans="1:14" s="26" customFormat="1" ht="14.25">
      <c r="A48" s="79" t="s">
        <v>31</v>
      </c>
      <c r="B48" s="79" t="s">
        <v>115</v>
      </c>
      <c r="C48" s="79" t="s">
        <v>116</v>
      </c>
      <c r="D48" s="85" t="s">
        <v>117</v>
      </c>
      <c r="E48" s="79" t="s">
        <v>35</v>
      </c>
      <c r="F48" s="93">
        <v>2</v>
      </c>
      <c r="G48" s="91">
        <v>0</v>
      </c>
      <c r="H48" s="22"/>
      <c r="I48" s="89">
        <v>0</v>
      </c>
      <c r="J48" s="24">
        <f t="shared" si="0"/>
        <v>0</v>
      </c>
      <c r="K48" s="35"/>
      <c r="L48" s="36"/>
      <c r="M48" s="35"/>
      <c r="N48" s="35"/>
    </row>
    <row r="49" spans="1:14" s="26" customFormat="1" ht="14.25">
      <c r="A49" s="79" t="s">
        <v>31</v>
      </c>
      <c r="B49" s="79" t="s">
        <v>118</v>
      </c>
      <c r="C49" s="79" t="s">
        <v>119</v>
      </c>
      <c r="D49" s="85" t="s">
        <v>120</v>
      </c>
      <c r="E49" s="79" t="s">
        <v>35</v>
      </c>
      <c r="F49" s="93">
        <v>1</v>
      </c>
      <c r="G49" s="91">
        <v>0</v>
      </c>
      <c r="H49" s="22"/>
      <c r="I49" s="89">
        <v>0</v>
      </c>
      <c r="J49" s="24">
        <f t="shared" si="0"/>
        <v>0</v>
      </c>
      <c r="K49" s="35"/>
      <c r="L49" s="36"/>
      <c r="M49" s="35"/>
      <c r="N49" s="35"/>
    </row>
    <row r="50" spans="1:14" s="26" customFormat="1" ht="14.25">
      <c r="A50" s="79" t="s">
        <v>31</v>
      </c>
      <c r="B50" s="79" t="s">
        <v>121</v>
      </c>
      <c r="C50" s="79" t="s">
        <v>122</v>
      </c>
      <c r="D50" s="85" t="s">
        <v>123</v>
      </c>
      <c r="E50" s="79" t="s">
        <v>35</v>
      </c>
      <c r="F50" s="93">
        <v>3</v>
      </c>
      <c r="G50" s="91">
        <v>0</v>
      </c>
      <c r="H50" s="22"/>
      <c r="I50" s="89">
        <v>0</v>
      </c>
      <c r="J50" s="24">
        <f t="shared" si="0"/>
        <v>0</v>
      </c>
      <c r="K50" s="35"/>
      <c r="L50" s="36"/>
      <c r="M50" s="35"/>
      <c r="N50" s="35"/>
    </row>
    <row r="51" spans="1:14" s="26" customFormat="1" ht="14.25">
      <c r="A51" s="79" t="s">
        <v>31</v>
      </c>
      <c r="B51" s="79" t="s">
        <v>124</v>
      </c>
      <c r="C51" s="79" t="s">
        <v>125</v>
      </c>
      <c r="D51" s="85" t="s">
        <v>126</v>
      </c>
      <c r="E51" s="79" t="s">
        <v>35</v>
      </c>
      <c r="F51" s="93">
        <v>2</v>
      </c>
      <c r="G51" s="91">
        <v>0</v>
      </c>
      <c r="H51" s="22"/>
      <c r="I51" s="89">
        <v>0</v>
      </c>
      <c r="J51" s="24">
        <f t="shared" si="0"/>
        <v>0</v>
      </c>
      <c r="K51" s="35"/>
      <c r="L51" s="36"/>
      <c r="M51" s="35"/>
      <c r="N51" s="35"/>
    </row>
    <row r="52" spans="1:14" s="26" customFormat="1" ht="14.25">
      <c r="A52" s="79" t="s">
        <v>31</v>
      </c>
      <c r="B52" s="79" t="s">
        <v>127</v>
      </c>
      <c r="C52" s="79" t="s">
        <v>128</v>
      </c>
      <c r="D52" s="85" t="s">
        <v>129</v>
      </c>
      <c r="E52" s="79" t="s">
        <v>35</v>
      </c>
      <c r="F52" s="93">
        <v>2</v>
      </c>
      <c r="G52" s="91">
        <v>0</v>
      </c>
      <c r="H52" s="22"/>
      <c r="I52" s="89">
        <v>0</v>
      </c>
      <c r="J52" s="24">
        <f t="shared" si="0"/>
        <v>0</v>
      </c>
      <c r="K52" s="35"/>
      <c r="L52" s="36"/>
      <c r="M52" s="35"/>
      <c r="N52" s="35"/>
    </row>
    <row r="53" spans="1:14" s="26" customFormat="1" ht="14.25">
      <c r="A53" s="79" t="s">
        <v>31</v>
      </c>
      <c r="B53" s="79" t="s">
        <v>130</v>
      </c>
      <c r="C53" s="79" t="s">
        <v>131</v>
      </c>
      <c r="D53" s="85" t="s">
        <v>132</v>
      </c>
      <c r="E53" s="79" t="s">
        <v>35</v>
      </c>
      <c r="F53" s="93">
        <v>5</v>
      </c>
      <c r="G53" s="91">
        <v>0</v>
      </c>
      <c r="H53" s="22"/>
      <c r="I53" s="89">
        <v>0</v>
      </c>
      <c r="J53" s="24">
        <f t="shared" si="0"/>
        <v>0</v>
      </c>
      <c r="K53" s="35"/>
      <c r="L53" s="36"/>
      <c r="M53" s="35"/>
      <c r="N53" s="35"/>
    </row>
    <row r="54" spans="1:14" s="26" customFormat="1" ht="14.25">
      <c r="A54" s="79" t="s">
        <v>31</v>
      </c>
      <c r="B54" s="79" t="s">
        <v>133</v>
      </c>
      <c r="C54" s="79" t="s">
        <v>134</v>
      </c>
      <c r="D54" s="85" t="s">
        <v>135</v>
      </c>
      <c r="E54" s="79" t="s">
        <v>35</v>
      </c>
      <c r="F54" s="93">
        <v>1</v>
      </c>
      <c r="G54" s="91">
        <v>0</v>
      </c>
      <c r="H54" s="22"/>
      <c r="I54" s="89">
        <v>0</v>
      </c>
      <c r="J54" s="24">
        <f t="shared" si="0"/>
        <v>0</v>
      </c>
      <c r="K54" s="35"/>
      <c r="L54" s="36"/>
      <c r="M54" s="35"/>
      <c r="N54" s="35"/>
    </row>
    <row r="55" spans="1:14" s="26" customFormat="1" ht="14.25">
      <c r="A55" s="79" t="s">
        <v>31</v>
      </c>
      <c r="B55" s="79" t="s">
        <v>136</v>
      </c>
      <c r="C55" s="79" t="s">
        <v>137</v>
      </c>
      <c r="D55" s="85" t="s">
        <v>138</v>
      </c>
      <c r="E55" s="79" t="s">
        <v>35</v>
      </c>
      <c r="F55" s="93">
        <v>3</v>
      </c>
      <c r="G55" s="91">
        <v>0</v>
      </c>
      <c r="H55" s="22"/>
      <c r="I55" s="89">
        <v>0</v>
      </c>
      <c r="J55" s="24">
        <f t="shared" si="0"/>
        <v>0</v>
      </c>
      <c r="K55" s="35"/>
      <c r="L55" s="36"/>
      <c r="M55" s="35"/>
      <c r="N55" s="35"/>
    </row>
    <row r="56" spans="1:14" s="26" customFormat="1" ht="14.25">
      <c r="A56" s="79" t="s">
        <v>31</v>
      </c>
      <c r="B56" s="79" t="s">
        <v>139</v>
      </c>
      <c r="C56" s="79" t="s">
        <v>140</v>
      </c>
      <c r="D56" s="85" t="s">
        <v>141</v>
      </c>
      <c r="E56" s="79" t="s">
        <v>35</v>
      </c>
      <c r="F56" s="93">
        <v>2</v>
      </c>
      <c r="G56" s="91">
        <v>0</v>
      </c>
      <c r="H56" s="22"/>
      <c r="I56" s="89">
        <v>0</v>
      </c>
      <c r="J56" s="24">
        <f t="shared" si="0"/>
        <v>0</v>
      </c>
      <c r="K56" s="35"/>
      <c r="L56" s="36"/>
      <c r="M56" s="35"/>
      <c r="N56" s="35"/>
    </row>
    <row r="57" spans="1:14" s="26" customFormat="1" ht="14.25">
      <c r="A57" s="79" t="s">
        <v>31</v>
      </c>
      <c r="B57" s="79" t="s">
        <v>142</v>
      </c>
      <c r="C57" s="79" t="s">
        <v>143</v>
      </c>
      <c r="D57" s="85" t="s">
        <v>144</v>
      </c>
      <c r="E57" s="79" t="s">
        <v>35</v>
      </c>
      <c r="F57" s="93">
        <v>1</v>
      </c>
      <c r="G57" s="91">
        <v>0</v>
      </c>
      <c r="H57" s="22"/>
      <c r="I57" s="89">
        <v>0</v>
      </c>
      <c r="J57" s="24">
        <f t="shared" si="0"/>
        <v>0</v>
      </c>
      <c r="K57" s="35"/>
      <c r="L57" s="36"/>
      <c r="M57" s="35"/>
      <c r="N57" s="35"/>
    </row>
    <row r="58" spans="1:14" s="26" customFormat="1" ht="14.25">
      <c r="A58" s="79" t="s">
        <v>31</v>
      </c>
      <c r="B58" s="79" t="s">
        <v>145</v>
      </c>
      <c r="C58" s="79" t="s">
        <v>146</v>
      </c>
      <c r="D58" s="85" t="s">
        <v>147</v>
      </c>
      <c r="E58" s="79" t="s">
        <v>35</v>
      </c>
      <c r="F58" s="93">
        <v>15</v>
      </c>
      <c r="G58" s="91">
        <v>0</v>
      </c>
      <c r="H58" s="22"/>
      <c r="I58" s="89">
        <v>0</v>
      </c>
      <c r="J58" s="24">
        <f t="shared" si="0"/>
        <v>0</v>
      </c>
      <c r="K58" s="35"/>
      <c r="L58" s="36"/>
      <c r="M58" s="35"/>
      <c r="N58" s="35"/>
    </row>
    <row r="59" spans="1:14" s="26" customFormat="1" ht="14.25">
      <c r="A59" s="84" t="s">
        <v>21</v>
      </c>
      <c r="B59" s="27"/>
      <c r="C59" s="27"/>
      <c r="D59" s="28"/>
      <c r="E59" s="29"/>
      <c r="F59" s="30"/>
      <c r="G59" s="30"/>
      <c r="H59" s="22"/>
      <c r="I59" s="94">
        <f>SUM(J21:J58)</f>
        <v>0</v>
      </c>
      <c r="J59" s="24">
        <f t="shared" si="0"/>
        <v>0</v>
      </c>
      <c r="K59" s="35"/>
      <c r="L59" s="36"/>
      <c r="M59" s="35"/>
      <c r="N59" s="35"/>
    </row>
    <row r="61" spans="1:14" s="26" customFormat="1" ht="84.75" customHeight="1">
      <c r="A61" s="81" t="s">
        <v>148</v>
      </c>
      <c r="B61" s="27"/>
      <c r="C61" s="27"/>
      <c r="D61" s="28"/>
      <c r="E61" s="29"/>
      <c r="F61" s="30"/>
      <c r="G61" s="82" t="s">
        <v>150</v>
      </c>
      <c r="H61" s="22"/>
      <c r="I61" s="23">
        <v>0</v>
      </c>
      <c r="J61" s="24">
        <f t="shared" si="0"/>
        <v>0</v>
      </c>
      <c r="K61" s="35"/>
      <c r="L61" s="36"/>
      <c r="M61" s="35"/>
      <c r="N61" s="35"/>
    </row>
    <row r="62" spans="1:14" s="26" customFormat="1" ht="30" customHeight="1">
      <c r="A62" s="82" t="s">
        <v>149</v>
      </c>
      <c r="B62" s="27"/>
      <c r="C62" s="27"/>
      <c r="D62" s="28"/>
      <c r="E62" s="29"/>
      <c r="F62" s="30"/>
      <c r="G62" s="30"/>
      <c r="H62" s="22"/>
      <c r="I62" s="23">
        <v>0</v>
      </c>
      <c r="J62" s="24">
        <f t="shared" si="0"/>
        <v>0</v>
      </c>
      <c r="K62" s="35"/>
      <c r="L62" s="36"/>
      <c r="M62" s="35"/>
      <c r="N6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9:H59"/>
    <mergeCell ref="I59:J59"/>
    <mergeCell ref="A61:F61"/>
    <mergeCell ref="G61:J62"/>
    <mergeCell ref="A62:F6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