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<sst xmlns="http://schemas.openxmlformats.org/spreadsheetml/2006/main" count="180" uniqueCount="124">
  <si>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</si>
  <si>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</si>
  <si>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</si>
  <si>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</si>
  <si>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</si>
  <si>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</si>
  <si>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</si>
  <si>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</si>
  <si>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</si>
  <si>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</si>
  <si>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</si>
  <si>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</si>
  <si>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</si>
  <si>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</si>
  <si>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</si>
  <si>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</si>
  <si>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</si>
  <si>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</si>
  <si>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</si>
  <si>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</si>
  <si>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</si>
  <si>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</si>
  <si>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</si>
  <si>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</si>
  <si>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</si>
  <si>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</si>
  <si>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</si>
  <si>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NAVIRAÍ/MS</t>
  </si>
  <si>
    <t>0068/2020   -   PREGÃO Nº 0030/2020</t>
  </si>
  <si>
    <t>MENOR PREÇO POR ITEM</t>
  </si>
  <si>
    <t>REGISTRO DE PREÇO OBJETIVANDO A AQUISIÇÃO FUTURA DE LEITES ESPECIAIS E DIETAS ENTERAIS, CONFORME TERMO DE REFERENCIA, PARA ATENDER DEMANDAS JUDICIAIS JA DECIDIDAS OU AQUELAS QUE VIEREM A SER INGRESSADA CONTRA O MUNICIPIO DE NAVIRAÍ-MS. SOLICITAÇÃO GERÊNCIA DE SAÚDE. PEDIDO DE COMPRA Nº 018/2020.</t>
  </si>
  <si>
    <t>0001</t>
  </si>
  <si>
    <t>1</t>
  </si>
  <si>
    <t>02428</t>
  </si>
  <si>
    <t>LEITE DE SOJA (BEBIDA A BASE DE SOJA), 0% COLESTEROL, 0% LACTOSE, COM VITAMINAS A, C, D, E, B6, B12 E ÁCIDO FÓLICO, EMBALAGEM PAC DE 01 LITRO</t>
  </si>
  <si>
    <t>LATA</t>
  </si>
  <si>
    <t>2</t>
  </si>
  <si>
    <t>02429</t>
  </si>
  <si>
    <t>ALIMENTO DE LACTENTES E CRIANÇAS QUE APRESENTAM ALERGIA À PROTEÍNA DO LEITE DE VACA E/ OU SOJA, DISTÚRBIOS ABSORTIVOS OU OUTRAS CONDIÇÕES CLÍNICAS QUE REQUEREM UMA TERAPIA NUTRICIONAL COM DIETA OU FÓRMULA SEMI-ELEMENTAR E HIPOALERGÊNICA. ISENTO DE LACTOSE, GALACTOSE, SACAROSE, FRUTOSE E GLÚTEN. PRAZO DE VALIDADE 12 MESES (MÍNIMO) A PARTIR DA DATA DE ENTEGA. EMBALAGEM COM NO MÍNIMO 400G.</t>
  </si>
  <si>
    <t>3</t>
  </si>
  <si>
    <t>02432</t>
  </si>
  <si>
    <t>LEITE ESPECIAL NEOCATE LCP, EM PÓ, EMBALAGEM CONTENDO 400 GR.</t>
  </si>
  <si>
    <t>4</t>
  </si>
  <si>
    <t>08502</t>
  </si>
  <si>
    <t>DIETA INDUSTRIALIZADA ENTERAL/ORAL. ESPECIALIZADA PARA NEFROPATAS EM TRATAMENTO CONSERVADOR, COM DENSIDADE CALÓRIA DE 2,0 KCAL/ML, MÁXIMO DE 40 GRAMAS DE PROTEÍNA/LITRO. PRAZO DE VALIDADEMÍNIMO DE 12 MESES. REGISTRO M.S. – EMBALAGEM DE 200ML</t>
  </si>
  <si>
    <t>UN</t>
  </si>
  <si>
    <t>5</t>
  </si>
  <si>
    <t>02439</t>
  </si>
  <si>
    <t>FÓRMULA INFANTIL A BASE DE PROTEÍNAS LÁCTEAS, EM PÓ, ENRIQUECIDA COM FERRO, ISENTA DE SACAROSE, INDICADO PARA LACTENTES DESDE O NASCIMENTO ATÉ O 6º MÊS DE VIDA, COM PREDOMINÂNCIA DO SORO DO LEITE EM RELAÇÃO A CASEÍNA, FONTE DE CARBOIDRATO MALTODEXTRINA 30% E LACTOSE 70%. ATENDE TODAS AS RECOMENDAÇÕES DO CODEX ALIMENTARIUS FAO/OMS E DA PORTARIA M.S Nº 977/1998. LATA COM APROXIMADAMENTE 400G. VALIDADE NO MÍNIMO 6 MESES A PARTIR DA ENTREGA.  2 - FÓRMULA INFANTIL COM PREDOMINÂNCIA PROTEICA DO SORO DO LEITE (60% PTN SORO DO LEITE E 40% CASEÍNA); É ACRESCIDA DE ÓLEOS VEGETAIS, MALTODEXTRINA E ENRIQUECIDA COM VITAMINAS, MINERAIS, FERRO E OUTROS OLIGOELEMENTOS. É INDICADO NA ALIMENTAÇ</t>
  </si>
  <si>
    <t>6</t>
  </si>
  <si>
    <t>02441</t>
  </si>
  <si>
    <t>LEITE EM PÓ PEDIASURE. LATA COM NO MÍNIMO 400G.</t>
  </si>
  <si>
    <t>7</t>
  </si>
  <si>
    <t>02444</t>
  </si>
  <si>
    <t>DIETA EM PÓ NUTRIDRINK. LATA COM NO MÍNIMO 350G.</t>
  </si>
  <si>
    <t>8</t>
  </si>
  <si>
    <t>02445</t>
  </si>
  <si>
    <t>DIETA EM PÓ SUSTEVIT. LATA COM NO MÍNIMO 400G.</t>
  </si>
  <si>
    <t>9</t>
  </si>
  <si>
    <t>02446</t>
  </si>
  <si>
    <t>LEITE EM PÓ APTAMIL AR. LATA COM NO MÍNIMO 400G.</t>
  </si>
  <si>
    <t>10</t>
  </si>
  <si>
    <t>02450</t>
  </si>
  <si>
    <t>LEITE UHT INTEGRAL ZERO LACTOSE. EMBALAGEM DE 1 LITRO.</t>
  </si>
  <si>
    <t>11</t>
  </si>
  <si>
    <t>02453</t>
  </si>
  <si>
    <t>ENSURE PÓ. LATA COM NO MÍNIMO 400 GRS.</t>
  </si>
  <si>
    <t>12</t>
  </si>
  <si>
    <t>02455</t>
  </si>
  <si>
    <t>LEITE EM PÓ PREGOMIN PEPTI. LATA COM NO MÍNIMO 400 GRS</t>
  </si>
  <si>
    <t>13</t>
  </si>
  <si>
    <t>02457</t>
  </si>
  <si>
    <t>LEITE EM PÓ APTAMIL 1. LATA COM NO MÍNIMO 400G.</t>
  </si>
  <si>
    <t>14</t>
  </si>
  <si>
    <t>08503</t>
  </si>
  <si>
    <t>SUPLEMENTO ALIMENTAR ADULTO, LATA DE NO MÍNIMO DE 400 GRAMAS. INGREDIENTES: LEITE EM PÓ DESNATADO, SACAROSE, PANTOTENATO DE CÁLCIO, CLORIDRATO DE PIRIDOXINA, CLORIDRATO DE TIAMINA, SULFATO DE ZINCO, RIBOFLAVINA, COLECALCIFEROL, ÁCIDO FÓLICO, AROMATIZANTE</t>
  </si>
  <si>
    <t>15</t>
  </si>
  <si>
    <t>08504</t>
  </si>
  <si>
    <t>FORMULA INFANTIL ANTI REGURGITANTE, CONTENDO CASEINA E PROTEINAS DO SORO LEITE. PRESENSA DE AGENTE ESPESSANTE, PODENDO SER GOMADE JATAÍ OU AMIDO PRÉ GELATINOSO OU AINDA GOMA  JATAÍ, COM FIBRAS. ENRIQUECIDA COM FERRO E VITAMINAS, APRESENTE PREDOMINANCIA DE LACTOSE OU MALTODEXTRINA EM SUACOMPOSIÇÃO  COMO FONTE DE CARBOIDRATO , LATA DE NO MÍNIMO 400 GRAMAS . PRAZO DE VALIDADEMÍNIMO 01 (UM) ANO</t>
  </si>
  <si>
    <t>16</t>
  </si>
  <si>
    <t>08505</t>
  </si>
  <si>
    <t>FÓRMULA INFANTIL DE PARTIDA E SEGUIMENTO PARA NECESSIDADEDIETO TERÁPICAS, ISENTA DE LACTOSE, CONTEM LCPUFAS ÁCIDOS GRAXOS DE CADEIA  LONGA ÁCIDOS  ARAQUIDÕNICO (ARA) E DOCOSAHEXAENOICO (DHEA) E NUCLEOTÍDEOS   INDICADO PARA PACIENTES  COM INTOLERÃNCIA  A LACTOSE , PARA CRIANÇAS DE 0 A 06 MESES . LATA DE 400 GRAMAS.</t>
  </si>
  <si>
    <t>17</t>
  </si>
  <si>
    <t>08506</t>
  </si>
  <si>
    <t>FÓRMULA INFANTIL DE PARTIDA E SEGUIMENTO PARA NECESSIDADEDIETO TERÁPICAS, ISENTA DE LACTOSE, CONTEM LCPUFAS ÁCIDOS GRAXOS DE CADEIA  LONGA ÁCIDOS  ARAQUIDÕNICO (ARA) E DOCOSAHEXAENOICO (DHA) E NUCLEOTÍDEOS   INDICADO PARA PACIENTES  COM INTOLERÃNCIA  A LACTOSE , PARA CRIANÇAS ACIMA  DE  06 MESES . LATA DE 400 GRAMAS</t>
  </si>
  <si>
    <t>18</t>
  </si>
  <si>
    <t>08507</t>
  </si>
  <si>
    <t>FÓRMULA INFANTIL DE SEGUIMENTOCOM FERRO PARA LACTANTE A PARTIR DO 6º MES DE VIDA ,  , CONTENDO  UMA BOA RELAÇÃO  DE CASEINA  E PROTEINA  DO SORO  DO LEITE . TENDO COMO FONTEDE CARBOIDRATOS 100%  LACTOSE  , COM ADIÇÃO DE  DHA , VITAMINAS , MINERAIS E OLIGOELEMENTOS LATA COM APROXIMADAMENTE  400 GRAMAS.</t>
  </si>
  <si>
    <t>19</t>
  </si>
  <si>
    <t>08508</t>
  </si>
  <si>
    <t>FÓRMULA INFANTIL DE SEGUIMENTOPARA LACTANTES SAUDÁVEIS  DE 6 A 12 MESES. NUTRICIONALMENTE COMPLETA , COM ADIÇÃO DR PREBIÓTICOS . ISENTA DE SACAROSE E GLUTEN, COM ADIÇÃO DE LCPUFAS(DHA/ARA), COM BOA RELAÇÃO CASEINA E PROTEINA SORO LEITE, COM LACTOSE . LATA DE 400 GRAMAS.</t>
  </si>
  <si>
    <t>20</t>
  </si>
  <si>
    <t>08509</t>
  </si>
  <si>
    <t>ALIMENTO NUTRICIONALMENTECOMPLETEO EM PÓ PARAPACIENTES EM NUTRIÇÃO ORAL OU ENTERAL, COM  CASEINATO DE CALCIO , PROTEINA ISOLADA DE SOJA , PROTEINA ISOLADA DE LEITE , COM PRESENÇA DE FOS E INULINA ,  COM ATÉ NP MAXIMO 3 GRAMAS    DE GORDURA SATURADA EM 1 LITRO DA PREPARAÇÃO NA DILUIÇÃO PADRÃO . OSMOLALIDADE 456 ( M0SM/KG DE ÁGUA)  .LATA DE 400 GRAMAS.</t>
  </si>
  <si>
    <t>21</t>
  </si>
  <si>
    <t>08510</t>
  </si>
  <si>
    <t>LEITE EM PÓNUTREM JUNIOR, EMBALAGEM DE 400 G. PARA ATENDER A PACIENTE ANA LUIZA LIMA MOREIRA, CONFORME AUTOS DA OBRIGAÇÃO DE FAZER – AÇÃO JUDICIAL – AUTOS 0807989-97.2018.8.12.0029</t>
  </si>
  <si>
    <t>22</t>
  </si>
  <si>
    <t>08511</t>
  </si>
  <si>
    <t>LEITE EM PÓ FORTINI - LATA DE 400 G</t>
  </si>
  <si>
    <t>23</t>
  </si>
  <si>
    <t>07338</t>
  </si>
  <si>
    <t>ITEM 023 - CANCELADO</t>
  </si>
  <si>
    <t>24</t>
  </si>
  <si>
    <t>08281</t>
  </si>
  <si>
    <t>SUPLEMENTO ORAL COMPLETO, CONFORME TERMO DE REFERENCIA.</t>
  </si>
  <si>
    <t>25</t>
  </si>
  <si>
    <t>07339</t>
  </si>
  <si>
    <t>ITEM 025 - CANCELADO</t>
  </si>
  <si>
    <t>26</t>
  </si>
  <si>
    <t>08512</t>
  </si>
  <si>
    <t>MISTURA EM PÓ Á BASE DE PEPTÍDEOS DE COLÁGENO HIDROLISADO, QUE TENHA EM SUA COMPOSIÇÃO VITAMINAS A, C, E, SELÊNIO E ZINCO E TENHA NO MÍNIMO 800MG DE ARGININA POR PORÇÃO, EMBALAGEM DE SACHÊS CONTENDO ENTRE 10 A 15G.</t>
  </si>
  <si>
    <t>27</t>
  </si>
  <si>
    <t>08513</t>
  </si>
  <si>
    <t>MÓDULO DE PROTEÍNA DE ALTO VALOR BIOLÓGICO. SEM ADIÇÃO DE CARBOIDRATOS E GORDURA. SEM SABOR, PARA PACIENTES COM NECESSIDADES AUMENTADAS DE PROTEÍNA. EMBALAGEM DE 300G.</t>
  </si>
  <si>
    <t>28</t>
  </si>
  <si>
    <t>08514</t>
  </si>
  <si>
    <t>FÓRMULA LÍQUIDA NUTRICIONALMENTE COMPLETA PARA NUTRIÇÃO ENTERAL OU ORAL, ISENTOSACAROSE , LACTOSE E GLUTEN. HIPERCALÓRICA1.5KCAL/ML E COM QUANTIDADE DE PROTEINA ADEQUADA , INDICADA PARA PACIENTE COM NECESSIDADE CALÓRICA  ELEVADA, ANOREXIA , CAQUEXIA E CÂNCER , DESNUTRIÇÃO  MODERADA A GRAVE . DENSIDADE CALÓRICA 1,5KCAL/ML= 1500KCAL POR LITRO; PROTEINAS NO MÍNIMO DE 15% CARBOIDRATOS NO MÍNIMO DE 40% LÍPIDEO NO MÍNIMO DE 20% EMBALAGEM DE 1000ML.</t>
  </si>
  <si>
    <t>29</t>
  </si>
  <si>
    <t>08515</t>
  </si>
  <si>
    <t>ESPESSANTE ALIMENTAR INSTANTÂNEO, INDICADO PARA PACIENTES COM DISFAGIA, EMBALADOS EM SACHÊS DE ATÉ 9G, E QUE CADA SACHË ESPESSE NO MÍNIMO 100ML DE LÍQUIDO.</t>
  </si>
  <si>
    <t>Declaro que examinei, conheço e me submeto a todas as condições contidas no Edital da presente Licitação modalidade PREGÃO PRESENCIAL Nº 0030/2020,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</si>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</sst>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3"/>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39"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100</v>
      </c>
      <c r="G21" s="91">
        <v>0</v>
      </c>
      <c r="H21" s="22"/>
      <c r="I21" s="89">
        <v>0</v>
      </c>
      <c r="J21" s="24">
        <f>SUM(F21*I21)</f>
        <v>0</v>
      </c>
      <c r="K21" s="25"/>
      <c r="L21" s="25"/>
      <c r="M21" s="25"/>
      <c r="N21" s="25"/>
      <c r="O21" s="25"/>
    </row>
    <row r="22" spans="1:15" s="26" customFormat="1" ht="14.25">
      <c r="A22" s="79" t="s">
        <v>31</v>
      </c>
      <c r="B22" s="79" t="s">
        <v>36</v>
      </c>
      <c r="C22" s="79" t="s">
        <v>37</v>
      </c>
      <c r="D22" s="85" t="s">
        <v>38</v>
      </c>
      <c r="E22" s="79" t="s">
        <v>35</v>
      </c>
      <c r="F22" s="93">
        <v>6</v>
      </c>
      <c r="G22" s="91">
        <v>0</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450</v>
      </c>
      <c r="G23" s="91">
        <v>0</v>
      </c>
      <c r="H23" s="22"/>
      <c r="I23" s="89">
        <v>0</v>
      </c>
      <c r="J23" s="24">
        <f t="shared" si="0"/>
        <v>0</v>
      </c>
      <c r="K23" s="25"/>
      <c r="L23" s="25"/>
      <c r="M23" s="25"/>
      <c r="N23" s="25"/>
      <c r="O23" s="25"/>
    </row>
    <row r="24" spans="1:15" s="26" customFormat="1" ht="14.25">
      <c r="A24" s="79" t="s">
        <v>31</v>
      </c>
      <c r="B24" s="79" t="s">
        <v>42</v>
      </c>
      <c r="C24" s="79" t="s">
        <v>43</v>
      </c>
      <c r="D24" s="85" t="s">
        <v>44</v>
      </c>
      <c r="E24" s="79" t="s">
        <v>45</v>
      </c>
      <c r="F24" s="93">
        <v>50</v>
      </c>
      <c r="G24" s="91">
        <v>0</v>
      </c>
      <c r="H24" s="22"/>
      <c r="I24" s="89">
        <v>0</v>
      </c>
      <c r="J24" s="24">
        <f t="shared" si="0"/>
        <v>0</v>
      </c>
      <c r="K24" s="31"/>
      <c r="L24" s="31"/>
      <c r="M24" s="31"/>
      <c r="N24" s="31"/>
      <c r="O24" s="31"/>
    </row>
    <row r="25" spans="1:15" s="26" customFormat="1" ht="14.25">
      <c r="A25" s="79" t="s">
        <v>31</v>
      </c>
      <c r="B25" s="79" t="s">
        <v>46</v>
      </c>
      <c r="C25" s="79" t="s">
        <v>47</v>
      </c>
      <c r="D25" s="85" t="s">
        <v>48</v>
      </c>
      <c r="E25" s="79" t="s">
        <v>35</v>
      </c>
      <c r="F25" s="93">
        <v>160</v>
      </c>
      <c r="G25" s="91">
        <v>0</v>
      </c>
      <c r="H25" s="22"/>
      <c r="I25" s="89">
        <v>0</v>
      </c>
      <c r="J25" s="24">
        <f t="shared" si="0"/>
        <v>0</v>
      </c>
      <c r="K25" s="25"/>
      <c r="L25" s="25"/>
      <c r="M25" s="25"/>
      <c r="N25" s="25"/>
      <c r="O25" s="25"/>
    </row>
    <row r="26" spans="1:15" s="26" customFormat="1" ht="14.25">
      <c r="A26" s="79" t="s">
        <v>31</v>
      </c>
      <c r="B26" s="79" t="s">
        <v>49</v>
      </c>
      <c r="C26" s="79" t="s">
        <v>50</v>
      </c>
      <c r="D26" s="85" t="s">
        <v>51</v>
      </c>
      <c r="E26" s="79" t="s">
        <v>35</v>
      </c>
      <c r="F26" s="93">
        <v>100</v>
      </c>
      <c r="G26" s="91">
        <v>0</v>
      </c>
      <c r="H26" s="22"/>
      <c r="I26" s="89">
        <v>0</v>
      </c>
      <c r="J26" s="24">
        <f t="shared" si="0"/>
        <v>0</v>
      </c>
      <c r="K26" s="25"/>
      <c r="L26" s="25"/>
      <c r="M26" s="25"/>
      <c r="N26" s="25"/>
      <c r="O26" s="33"/>
    </row>
    <row r="27" spans="1:15" s="26" customFormat="1" ht="14.25">
      <c r="A27" s="79" t="s">
        <v>31</v>
      </c>
      <c r="B27" s="79" t="s">
        <v>52</v>
      </c>
      <c r="C27" s="79" t="s">
        <v>53</v>
      </c>
      <c r="D27" s="85" t="s">
        <v>54</v>
      </c>
      <c r="E27" s="79" t="s">
        <v>35</v>
      </c>
      <c r="F27" s="93">
        <v>260</v>
      </c>
      <c r="G27" s="91">
        <v>0</v>
      </c>
      <c r="H27" s="22"/>
      <c r="I27" s="89">
        <v>0</v>
      </c>
      <c r="J27" s="24">
        <f t="shared" si="0"/>
        <v>0</v>
      </c>
      <c r="K27" s="34"/>
      <c r="L27" s="31"/>
      <c r="M27" s="34"/>
      <c r="N27" s="34"/>
      <c r="O27" s="34"/>
    </row>
    <row r="28" spans="1:14" s="26" customFormat="1" ht="14.25">
      <c r="A28" s="79" t="s">
        <v>31</v>
      </c>
      <c r="B28" s="79" t="s">
        <v>55</v>
      </c>
      <c r="C28" s="79" t="s">
        <v>56</v>
      </c>
      <c r="D28" s="85" t="s">
        <v>57</v>
      </c>
      <c r="E28" s="79" t="s">
        <v>35</v>
      </c>
      <c r="F28" s="93">
        <v>160</v>
      </c>
      <c r="G28" s="91">
        <v>0</v>
      </c>
      <c r="H28" s="22"/>
      <c r="I28" s="89">
        <v>0</v>
      </c>
      <c r="J28" s="24">
        <f t="shared" si="0"/>
        <v>0</v>
      </c>
      <c r="K28" s="35"/>
      <c r="L28" s="36"/>
      <c r="M28" s="35"/>
      <c r="N28" s="35"/>
    </row>
    <row r="29" spans="1:14" s="26" customFormat="1" ht="14.25">
      <c r="A29" s="79" t="s">
        <v>31</v>
      </c>
      <c r="B29" s="79" t="s">
        <v>58</v>
      </c>
      <c r="C29" s="79" t="s">
        <v>59</v>
      </c>
      <c r="D29" s="85" t="s">
        <v>60</v>
      </c>
      <c r="E29" s="79" t="s">
        <v>35</v>
      </c>
      <c r="F29" s="93">
        <v>270</v>
      </c>
      <c r="G29" s="91">
        <v>0</v>
      </c>
      <c r="H29" s="22"/>
      <c r="I29" s="89">
        <v>0</v>
      </c>
      <c r="J29" s="24">
        <f t="shared" si="0"/>
        <v>0</v>
      </c>
      <c r="K29" s="35"/>
      <c r="L29" s="36"/>
      <c r="M29" s="35"/>
      <c r="N29" s="35"/>
    </row>
    <row r="30" spans="1:14" s="26" customFormat="1" ht="14.25">
      <c r="A30" s="79" t="s">
        <v>31</v>
      </c>
      <c r="B30" s="79" t="s">
        <v>61</v>
      </c>
      <c r="C30" s="79" t="s">
        <v>62</v>
      </c>
      <c r="D30" s="85" t="s">
        <v>63</v>
      </c>
      <c r="E30" s="79" t="s">
        <v>35</v>
      </c>
      <c r="F30" s="93">
        <v>500</v>
      </c>
      <c r="G30" s="91">
        <v>0</v>
      </c>
      <c r="H30" s="22"/>
      <c r="I30" s="89">
        <v>0</v>
      </c>
      <c r="J30" s="24">
        <f t="shared" si="0"/>
        <v>0</v>
      </c>
      <c r="K30" s="35"/>
      <c r="L30" s="36"/>
      <c r="M30" s="35"/>
      <c r="N30" s="35"/>
    </row>
    <row r="31" spans="1:14" s="26" customFormat="1" ht="14.25">
      <c r="A31" s="79" t="s">
        <v>31</v>
      </c>
      <c r="B31" s="79" t="s">
        <v>64</v>
      </c>
      <c r="C31" s="79" t="s">
        <v>65</v>
      </c>
      <c r="D31" s="85" t="s">
        <v>66</v>
      </c>
      <c r="E31" s="79" t="s">
        <v>35</v>
      </c>
      <c r="F31" s="93">
        <v>270</v>
      </c>
      <c r="G31" s="91">
        <v>0</v>
      </c>
      <c r="H31" s="22"/>
      <c r="I31" s="89">
        <v>0</v>
      </c>
      <c r="J31" s="24">
        <f t="shared" si="0"/>
        <v>0</v>
      </c>
      <c r="K31" s="35"/>
      <c r="L31" s="36"/>
      <c r="M31" s="35"/>
      <c r="N31" s="35"/>
    </row>
    <row r="32" spans="1:14" s="26" customFormat="1" ht="14.25">
      <c r="A32" s="79" t="s">
        <v>31</v>
      </c>
      <c r="B32" s="79" t="s">
        <v>67</v>
      </c>
      <c r="C32" s="79" t="s">
        <v>68</v>
      </c>
      <c r="D32" s="85" t="s">
        <v>69</v>
      </c>
      <c r="E32" s="79" t="s">
        <v>35</v>
      </c>
      <c r="F32" s="93">
        <v>290</v>
      </c>
      <c r="G32" s="91">
        <v>0</v>
      </c>
      <c r="H32" s="22"/>
      <c r="I32" s="89">
        <v>0</v>
      </c>
      <c r="J32" s="24">
        <f t="shared" si="0"/>
        <v>0</v>
      </c>
      <c r="K32" s="35"/>
      <c r="L32" s="36"/>
      <c r="M32" s="35"/>
      <c r="N32" s="35"/>
    </row>
    <row r="33" spans="1:14" s="26" customFormat="1" ht="14.25">
      <c r="A33" s="79" t="s">
        <v>31</v>
      </c>
      <c r="B33" s="79" t="s">
        <v>70</v>
      </c>
      <c r="C33" s="79" t="s">
        <v>71</v>
      </c>
      <c r="D33" s="85" t="s">
        <v>72</v>
      </c>
      <c r="E33" s="79" t="s">
        <v>35</v>
      </c>
      <c r="F33" s="93">
        <v>530</v>
      </c>
      <c r="G33" s="91">
        <v>0</v>
      </c>
      <c r="H33" s="22"/>
      <c r="I33" s="89">
        <v>0</v>
      </c>
      <c r="J33" s="24">
        <f t="shared" si="0"/>
        <v>0</v>
      </c>
      <c r="K33" s="35"/>
      <c r="L33" s="36"/>
      <c r="M33" s="35"/>
      <c r="N33" s="35"/>
    </row>
    <row r="34" spans="1:14" s="26" customFormat="1" ht="14.25">
      <c r="A34" s="79" t="s">
        <v>31</v>
      </c>
      <c r="B34" s="79" t="s">
        <v>73</v>
      </c>
      <c r="C34" s="79" t="s">
        <v>74</v>
      </c>
      <c r="D34" s="85" t="s">
        <v>75</v>
      </c>
      <c r="E34" s="79" t="s">
        <v>45</v>
      </c>
      <c r="F34" s="93">
        <v>50</v>
      </c>
      <c r="G34" s="91">
        <v>0</v>
      </c>
      <c r="H34" s="22"/>
      <c r="I34" s="89">
        <v>0</v>
      </c>
      <c r="J34" s="24">
        <f t="shared" si="0"/>
        <v>0</v>
      </c>
      <c r="K34" s="35"/>
      <c r="L34" s="36"/>
      <c r="M34" s="35"/>
      <c r="N34" s="35"/>
    </row>
    <row r="35" spans="1:14" s="26" customFormat="1" ht="14.25">
      <c r="A35" s="79" t="s">
        <v>31</v>
      </c>
      <c r="B35" s="79" t="s">
        <v>76</v>
      </c>
      <c r="C35" s="79" t="s">
        <v>77</v>
      </c>
      <c r="D35" s="85" t="s">
        <v>78</v>
      </c>
      <c r="E35" s="79" t="s">
        <v>45</v>
      </c>
      <c r="F35" s="93">
        <v>6</v>
      </c>
      <c r="G35" s="91">
        <v>0</v>
      </c>
      <c r="H35" s="22"/>
      <c r="I35" s="89">
        <v>0</v>
      </c>
      <c r="J35" s="24">
        <f t="shared" si="0"/>
        <v>0</v>
      </c>
      <c r="K35" s="35"/>
      <c r="L35" s="36"/>
      <c r="M35" s="35"/>
      <c r="N35" s="35"/>
    </row>
    <row r="36" spans="1:14" s="26" customFormat="1" ht="14.25">
      <c r="A36" s="79" t="s">
        <v>31</v>
      </c>
      <c r="B36" s="79" t="s">
        <v>79</v>
      </c>
      <c r="C36" s="79" t="s">
        <v>80</v>
      </c>
      <c r="D36" s="85" t="s">
        <v>81</v>
      </c>
      <c r="E36" s="79" t="s">
        <v>45</v>
      </c>
      <c r="F36" s="93">
        <v>12</v>
      </c>
      <c r="G36" s="91">
        <v>0</v>
      </c>
      <c r="H36" s="22"/>
      <c r="I36" s="89">
        <v>0</v>
      </c>
      <c r="J36" s="24">
        <f t="shared" si="0"/>
        <v>0</v>
      </c>
      <c r="K36" s="35"/>
      <c r="L36" s="36"/>
      <c r="M36" s="35"/>
      <c r="N36" s="35"/>
    </row>
    <row r="37" spans="1:14" s="26" customFormat="1" ht="14.25">
      <c r="A37" s="79" t="s">
        <v>31</v>
      </c>
      <c r="B37" s="79" t="s">
        <v>82</v>
      </c>
      <c r="C37" s="79" t="s">
        <v>83</v>
      </c>
      <c r="D37" s="85" t="s">
        <v>84</v>
      </c>
      <c r="E37" s="79" t="s">
        <v>45</v>
      </c>
      <c r="F37" s="93">
        <v>12</v>
      </c>
      <c r="G37" s="91">
        <v>0</v>
      </c>
      <c r="H37" s="22"/>
      <c r="I37" s="89">
        <v>0</v>
      </c>
      <c r="J37" s="24">
        <f t="shared" si="0"/>
        <v>0</v>
      </c>
      <c r="K37" s="35"/>
      <c r="L37" s="36"/>
      <c r="M37" s="35"/>
      <c r="N37" s="35"/>
    </row>
    <row r="38" spans="1:14" s="26" customFormat="1" ht="14.25">
      <c r="A38" s="79" t="s">
        <v>31</v>
      </c>
      <c r="B38" s="79" t="s">
        <v>85</v>
      </c>
      <c r="C38" s="79" t="s">
        <v>86</v>
      </c>
      <c r="D38" s="85" t="s">
        <v>87</v>
      </c>
      <c r="E38" s="79" t="s">
        <v>45</v>
      </c>
      <c r="F38" s="93">
        <v>50</v>
      </c>
      <c r="G38" s="91">
        <v>0</v>
      </c>
      <c r="H38" s="22"/>
      <c r="I38" s="89">
        <v>0</v>
      </c>
      <c r="J38" s="24">
        <f t="shared" si="0"/>
        <v>0</v>
      </c>
      <c r="K38" s="35"/>
      <c r="L38" s="36"/>
      <c r="M38" s="35"/>
      <c r="N38" s="35"/>
    </row>
    <row r="39" spans="1:14" s="26" customFormat="1" ht="14.25">
      <c r="A39" s="79" t="s">
        <v>31</v>
      </c>
      <c r="B39" s="79" t="s">
        <v>88</v>
      </c>
      <c r="C39" s="79" t="s">
        <v>89</v>
      </c>
      <c r="D39" s="85" t="s">
        <v>90</v>
      </c>
      <c r="E39" s="79" t="s">
        <v>45</v>
      </c>
      <c r="F39" s="93">
        <v>12</v>
      </c>
      <c r="G39" s="91">
        <v>0</v>
      </c>
      <c r="H39" s="22"/>
      <c r="I39" s="89">
        <v>0</v>
      </c>
      <c r="J39" s="24">
        <f t="shared" si="0"/>
        <v>0</v>
      </c>
      <c r="K39" s="35"/>
      <c r="L39" s="36"/>
      <c r="M39" s="35"/>
      <c r="N39" s="35"/>
    </row>
    <row r="40" spans="1:14" s="26" customFormat="1" ht="14.25">
      <c r="A40" s="79" t="s">
        <v>31</v>
      </c>
      <c r="B40" s="79" t="s">
        <v>91</v>
      </c>
      <c r="C40" s="79" t="s">
        <v>92</v>
      </c>
      <c r="D40" s="85" t="s">
        <v>93</v>
      </c>
      <c r="E40" s="79" t="s">
        <v>45</v>
      </c>
      <c r="F40" s="93">
        <v>12</v>
      </c>
      <c r="G40" s="91">
        <v>0</v>
      </c>
      <c r="H40" s="22"/>
      <c r="I40" s="89">
        <v>0</v>
      </c>
      <c r="J40" s="24">
        <f t="shared" si="0"/>
        <v>0</v>
      </c>
      <c r="K40" s="35"/>
      <c r="L40" s="36"/>
      <c r="M40" s="35"/>
      <c r="N40" s="35"/>
    </row>
    <row r="41" spans="1:14" s="26" customFormat="1" ht="14.25">
      <c r="A41" s="79" t="s">
        <v>31</v>
      </c>
      <c r="B41" s="79" t="s">
        <v>94</v>
      </c>
      <c r="C41" s="79" t="s">
        <v>95</v>
      </c>
      <c r="D41" s="85" t="s">
        <v>96</v>
      </c>
      <c r="E41" s="79" t="s">
        <v>35</v>
      </c>
      <c r="F41" s="93">
        <v>240</v>
      </c>
      <c r="G41" s="91">
        <v>0</v>
      </c>
      <c r="H41" s="22"/>
      <c r="I41" s="89">
        <v>0</v>
      </c>
      <c r="J41" s="24">
        <f t="shared" si="0"/>
        <v>0</v>
      </c>
      <c r="K41" s="35"/>
      <c r="L41" s="36"/>
      <c r="M41" s="35"/>
      <c r="N41" s="35"/>
    </row>
    <row r="42" spans="1:14" s="26" customFormat="1" ht="14.25">
      <c r="A42" s="79" t="s">
        <v>31</v>
      </c>
      <c r="B42" s="79" t="s">
        <v>97</v>
      </c>
      <c r="C42" s="79" t="s">
        <v>98</v>
      </c>
      <c r="D42" s="85" t="s">
        <v>99</v>
      </c>
      <c r="E42" s="79" t="s">
        <v>35</v>
      </c>
      <c r="F42" s="93">
        <v>200</v>
      </c>
      <c r="G42" s="91">
        <v>0</v>
      </c>
      <c r="H42" s="22"/>
      <c r="I42" s="89">
        <v>0</v>
      </c>
      <c r="J42" s="24">
        <f t="shared" si="0"/>
        <v>0</v>
      </c>
      <c r="K42" s="35"/>
      <c r="L42" s="36"/>
      <c r="M42" s="35"/>
      <c r="N42" s="35"/>
    </row>
    <row r="43" spans="1:14" s="26" customFormat="1" ht="14.25">
      <c r="A43" s="79" t="s">
        <v>31</v>
      </c>
      <c r="B43" s="79" t="s">
        <v>100</v>
      </c>
      <c r="C43" s="79" t="s">
        <v>101</v>
      </c>
      <c r="D43" s="85" t="s">
        <v>102</v>
      </c>
      <c r="E43" s="79" t="s">
        <v>45</v>
      </c>
      <c r="F43" s="93">
        <v>1</v>
      </c>
      <c r="G43" s="91">
        <v>0</v>
      </c>
      <c r="H43" s="22"/>
      <c r="I43" s="89">
        <v>0</v>
      </c>
      <c r="J43" s="24">
        <f t="shared" si="0"/>
        <v>0</v>
      </c>
      <c r="K43" s="35"/>
      <c r="L43" s="36"/>
      <c r="M43" s="35"/>
      <c r="N43" s="35"/>
    </row>
    <row r="44" spans="1:14" s="26" customFormat="1" ht="14.25">
      <c r="A44" s="79" t="s">
        <v>31</v>
      </c>
      <c r="B44" s="79" t="s">
        <v>103</v>
      </c>
      <c r="C44" s="79" t="s">
        <v>104</v>
      </c>
      <c r="D44" s="85" t="s">
        <v>105</v>
      </c>
      <c r="E44" s="79" t="s">
        <v>45</v>
      </c>
      <c r="F44" s="93">
        <v>1600</v>
      </c>
      <c r="G44" s="91">
        <v>0</v>
      </c>
      <c r="H44" s="22"/>
      <c r="I44" s="89">
        <v>0</v>
      </c>
      <c r="J44" s="24">
        <f t="shared" si="0"/>
        <v>0</v>
      </c>
      <c r="K44" s="35"/>
      <c r="L44" s="36"/>
      <c r="M44" s="35"/>
      <c r="N44" s="35"/>
    </row>
    <row r="45" spans="1:14" s="26" customFormat="1" ht="14.25">
      <c r="A45" s="79" t="s">
        <v>31</v>
      </c>
      <c r="B45" s="79" t="s">
        <v>106</v>
      </c>
      <c r="C45" s="79" t="s">
        <v>107</v>
      </c>
      <c r="D45" s="85" t="s">
        <v>108</v>
      </c>
      <c r="E45" s="79" t="s">
        <v>45</v>
      </c>
      <c r="F45" s="93">
        <v>1</v>
      </c>
      <c r="G45" s="91">
        <v>0</v>
      </c>
      <c r="H45" s="22"/>
      <c r="I45" s="89">
        <v>0</v>
      </c>
      <c r="J45" s="24">
        <f t="shared" si="0"/>
        <v>0</v>
      </c>
      <c r="K45" s="35"/>
      <c r="L45" s="36"/>
      <c r="M45" s="35"/>
      <c r="N45" s="35"/>
    </row>
    <row r="46" spans="1:14" s="26" customFormat="1" ht="14.25">
      <c r="A46" s="79" t="s">
        <v>31</v>
      </c>
      <c r="B46" s="79" t="s">
        <v>109</v>
      </c>
      <c r="C46" s="79" t="s">
        <v>110</v>
      </c>
      <c r="D46" s="85" t="s">
        <v>111</v>
      </c>
      <c r="E46" s="79" t="s">
        <v>45</v>
      </c>
      <c r="F46" s="93">
        <v>360</v>
      </c>
      <c r="G46" s="91">
        <v>0</v>
      </c>
      <c r="H46" s="22"/>
      <c r="I46" s="89">
        <v>0</v>
      </c>
      <c r="J46" s="24">
        <f t="shared" si="0"/>
        <v>0</v>
      </c>
      <c r="K46" s="35"/>
      <c r="L46" s="36"/>
      <c r="M46" s="35"/>
      <c r="N46" s="35"/>
    </row>
    <row r="47" spans="1:14" s="26" customFormat="1" ht="14.25">
      <c r="A47" s="79" t="s">
        <v>31</v>
      </c>
      <c r="B47" s="79" t="s">
        <v>112</v>
      </c>
      <c r="C47" s="79" t="s">
        <v>113</v>
      </c>
      <c r="D47" s="85" t="s">
        <v>114</v>
      </c>
      <c r="E47" s="79" t="s">
        <v>45</v>
      </c>
      <c r="F47" s="93">
        <v>120</v>
      </c>
      <c r="G47" s="91">
        <v>0</v>
      </c>
      <c r="H47" s="22"/>
      <c r="I47" s="89">
        <v>0</v>
      </c>
      <c r="J47" s="24">
        <f t="shared" si="0"/>
        <v>0</v>
      </c>
      <c r="K47" s="35"/>
      <c r="L47" s="36"/>
      <c r="M47" s="35"/>
      <c r="N47" s="35"/>
    </row>
    <row r="48" spans="1:14" s="26" customFormat="1" ht="14.25">
      <c r="A48" s="79" t="s">
        <v>31</v>
      </c>
      <c r="B48" s="79" t="s">
        <v>115</v>
      </c>
      <c r="C48" s="79" t="s">
        <v>116</v>
      </c>
      <c r="D48" s="85" t="s">
        <v>117</v>
      </c>
      <c r="E48" s="79" t="s">
        <v>45</v>
      </c>
      <c r="F48" s="93">
        <v>1200</v>
      </c>
      <c r="G48" s="91">
        <v>0</v>
      </c>
      <c r="H48" s="22"/>
      <c r="I48" s="89">
        <v>0</v>
      </c>
      <c r="J48" s="24">
        <f t="shared" si="0"/>
        <v>0</v>
      </c>
      <c r="K48" s="35"/>
      <c r="L48" s="36"/>
      <c r="M48" s="35"/>
      <c r="N48" s="35"/>
    </row>
    <row r="49" spans="1:14" s="26" customFormat="1" ht="14.25">
      <c r="A49" s="79" t="s">
        <v>31</v>
      </c>
      <c r="B49" s="79" t="s">
        <v>118</v>
      </c>
      <c r="C49" s="79" t="s">
        <v>119</v>
      </c>
      <c r="D49" s="85" t="s">
        <v>120</v>
      </c>
      <c r="E49" s="79" t="s">
        <v>45</v>
      </c>
      <c r="F49" s="93">
        <v>120</v>
      </c>
      <c r="G49" s="91">
        <v>0</v>
      </c>
      <c r="H49" s="22"/>
      <c r="I49" s="89">
        <v>0</v>
      </c>
      <c r="J49" s="24">
        <f t="shared" si="0"/>
        <v>0</v>
      </c>
      <c r="K49" s="35"/>
      <c r="L49" s="36"/>
      <c r="M49" s="35"/>
      <c r="N49" s="35"/>
    </row>
    <row r="50" spans="1:14" s="26" customFormat="1" ht="14.25">
      <c r="A50" s="84" t="s">
        <v>21</v>
      </c>
      <c r="B50" s="27"/>
      <c r="C50" s="27"/>
      <c r="D50" s="28"/>
      <c r="E50" s="29"/>
      <c r="F50" s="30"/>
      <c r="G50" s="30"/>
      <c r="H50" s="22"/>
      <c r="I50" s="94">
        <f>SUM(J21:J49)</f>
        <v>0</v>
      </c>
      <c r="J50" s="24">
        <f t="shared" si="0"/>
        <v>0</v>
      </c>
      <c r="K50" s="35"/>
      <c r="L50" s="36"/>
      <c r="M50" s="35"/>
      <c r="N50" s="35"/>
    </row>
    <row r="52" spans="1:14" s="26" customFormat="1" ht="84.75" customHeight="1">
      <c r="A52" s="81" t="s">
        <v>121</v>
      </c>
      <c r="B52" s="27"/>
      <c r="C52" s="27"/>
      <c r="D52" s="28"/>
      <c r="E52" s="29"/>
      <c r="F52" s="30"/>
      <c r="G52" s="82" t="s">
        <v>123</v>
      </c>
      <c r="H52" s="22"/>
      <c r="I52" s="23">
        <v>0</v>
      </c>
      <c r="J52" s="24">
        <f t="shared" si="0"/>
        <v>0</v>
      </c>
      <c r="K52" s="35"/>
      <c r="L52" s="36"/>
      <c r="M52" s="35"/>
      <c r="N52" s="35"/>
    </row>
    <row r="53" spans="1:14" s="26" customFormat="1" ht="30" customHeight="1">
      <c r="A53" s="82" t="s">
        <v>122</v>
      </c>
      <c r="B53" s="27"/>
      <c r="C53" s="27"/>
      <c r="D53" s="28"/>
      <c r="E53" s="29"/>
      <c r="F53" s="30"/>
      <c r="G53" s="30"/>
      <c r="H53" s="22"/>
      <c r="I53" s="23">
        <v>0</v>
      </c>
      <c r="J53" s="24">
        <f t="shared" si="0"/>
        <v>0</v>
      </c>
      <c r="K53" s="35"/>
      <c r="L53" s="36"/>
      <c r="M53" s="35"/>
      <c r="N53"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50:H50"/>
    <mergeCell ref="I50:J50"/>
    <mergeCell ref="A52:F52"/>
    <mergeCell ref="G52:J53"/>
    <mergeCell ref="A53:F53"/>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