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<sst xmlns="http://schemas.openxmlformats.org/spreadsheetml/2006/main" count="244" uniqueCount="167">
  <si>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</si>
  <si>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</si>
  <si>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</si>
  <si>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</si>
  <si>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</si>
  <si>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</si>
  <si>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</si>
  <si>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</si>
  <si>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</si>
  <si>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</si>
  <si>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</si>
  <si>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</si>
  <si>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</si>
  <si>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</si>
  <si>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</si>
  <si>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</si>
  <si>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</si>
  <si>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</si>
  <si>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</si>
  <si>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</si>
  <si>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</si>
  <si>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</si>
  <si>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</si>
  <si>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</si>
  <si>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</si>
  <si>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</si>
  <si>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</si>
  <si>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</si>
  <si>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0258/2020 - PREGÃO Nº 0133/2020</t>
  </si>
  <si>
    <t>MENOR PREÇO POR ITEM</t>
  </si>
  <si>
    <t>0001</t>
  </si>
  <si>
    <t>1</t>
  </si>
  <si>
    <t>07008</t>
  </si>
  <si>
    <t>ABAIXADOR DE LINGUA (ESPÁTULA DE MADEIRA), DESCARTÁVEL, FORMATO CONVENCIONAL LISO, SUPERFÍCIE E BORDAS PERFEITAMENTE ACABADAS, ESPESSURA E LARGURA UNIFORME EM TODA A SUA EXTENÇÃO, MEDINDO APROXIMADAMENTE 14 CM DE COMPRIMENTO, 1,4 CM DE LARGURA, 0,5 MM DE ESPESSURA, EMBALADO EM PACOTE COM 100 PEÇAS, CONSTANDO OS DADOS DE IDENTIFICAÇÃO, PROCEDÊNCIA, NÚMERO DO LOTE, DATA DE FABRICAÇÃO, ISENTO DE REGISTRO NO M.S.</t>
  </si>
  <si>
    <t>PCT</t>
  </si>
  <si>
    <t>2</t>
  </si>
  <si>
    <t>00021</t>
  </si>
  <si>
    <t>AGULHA ESTÉRIL 40X12- CONSTITUÍDA EM AÇO DE FORMATO CILINDRICO, RETA, OCA, COM BISEL TRIFACETADO, AFIADO, LIVRE DE REBARBAS E DEFEITOS CORRESPONDENDO A CADA TIPO DE AGULHA, POLIDA, ISENTA DE ASPEREZAS E ONDULAÇÕES, CENTRALIZADA AO LONGO DO EIXO CENTRAL LONGITUDINAL DO CANHÃO, ESTE É CONSTITUÍDO EM POLIPROPILENO, DIMENSÕES E FORMATO UNIVERSALMENTE ACEITOS (TIPO LUER), PROPORCIONANDO ENCAIXE PERFEITO E CONDUTORES TAIS COMO SERINGAS, EQUIPOS, CATETERES E OUTROS SIMILARES. PROTETOR CONSTITUÍDO DE POLIPROPILENO, PROJETADO INTERNAMENTE DE MODO A MANTER A AGULHA CENTRADA. POSSUI RIGIDEZ COMPATÍVEL AO USO TOTALMENTE ESTÉRIL, EMBALADO INDIVIDUALMENTE EM PAPEL GRAU CIRURGICO, CONSTANDO OS DADOS DE ID</t>
  </si>
  <si>
    <t>UN</t>
  </si>
  <si>
    <t>3</t>
  </si>
  <si>
    <t>00022</t>
  </si>
  <si>
    <t>AGULHA ESTÉRIL 25X7 - CONSTITUÍDA EM AÇO DE FORMATO CILINDRICO, RETA, OCA, COM BISEL TRIFACETADO, AFIADO, LIVRE DE REBARBAS E DEFEITOS CORRESPONDENDO A CADA TIPO DE AGULHA, POLIDA, ISENTA DE ASPEREZAS E ONDULAÇÕES, CENTRALIZADA AO LONGO DO EIXO CENTRAL LONGITUDINAL DO CANHÃO, ESTE É CONSTITUÍDO EM POLIPROPILENO, DIMENSÕES E FORMATO UNIVERSALMENTE ACEITOS (TIPO LUER), PROPORCIONANDO ENCAIXE PERFEITO E CONDUTORES TAIS COMO SERINGAS, EQUIPOS, CATETERES E OUTROS SIMILARES. PROTETOR CONSTITUÍDO DE POLIPROPILENO, PROJETADO INTERNAMENTE DE MODO A MANTER A AGULHA CENTRADA. POSSUI RIGIDEZ COMPATÍVEL AO USO TOTALMENTE ESTÉRIL, EMBALADO INDIVIDUALMENTE EM PAPEL GRAU CIRURGICO, CONSTANDO OS DADOS DE ID</t>
  </si>
  <si>
    <t>4</t>
  </si>
  <si>
    <t>00023</t>
  </si>
  <si>
    <t>AGULHA ESTÉRIL 25X8 - CONSTITUÍDA EM AÇO DE FORMATO CILINDRICO, RETA, OCA, COM BISEL TRIFACETADO, AFIADO, LIVRE DE REBARBAS E DEFEITOS CORRESPONDENDO A CADA TIPO DE AGULHA, POLIDA, ISENTA DE ASPEREZAS E ONDULAÇÕES, CENTRALIZADA AO LONGO DO EIXO CENTRAL LONGITUDINAL DO CANHÃO, ESTE É CONSTITUÍDO EM POLIPROPILENO, DIMENSÕES E FORMATO UNIVERSALMENTE ACEITOS (TIPO LUER), PROPORCIONANDO ENCAIXE PERFEITO E CONDUTORES TAIS COMO SERINGAS, EQUIPOS, CATETERES E OUTROS SIMILARES. PROTETOR CONSTITUÍDO DE POLIPROPILENO, PROJETADO INTERNAMENTE DE MODO A MANTER A AGULHA CENTRADA. POSSUI RIGIDEZ COMPATÍVEL AO USO TOTALMENTE ESTÉRIL, EMBALADO INDIVIDUALMENTE EM PAPEL GRAU CIRURGICO, CONSTANDO OS DADOS DE ID</t>
  </si>
  <si>
    <t>5</t>
  </si>
  <si>
    <t>07757</t>
  </si>
  <si>
    <t>COMPRESSA DE GAZE HIDRÓFILA 7,5X7,5 PCT, CONFECCIONADO COM 11 FIOS EM TAMANHO NOMINAL DE 7,5 X 7,5 CM, COM 8 DOBRAS. A COMPRESSA ABERTA TEM APROXIMADAMENTE UMA ÁREA DE 420 CM2, COR BRANCA, BORDAS DEVIDAMENTE VOLTADAS PARA DENTRO, QUE EVITAM SOLTURA DE FIOS, ISENTA DE QUAISQUER DEFEITOS PREJUDICIAIS A SUA PERFEITA UTILIZAÇÃO, EMBALADA EM PACOTE PLÁSTICO COM 500 UNIDADES, CONSTANDO EXTERNAMENTE OS DADOS DE IDENTIFICAÇÃO, PROCEDÊNCIA, DATA DE FABRICAÇÃO E VALIDADE, NÚMERO DE LOTE E REGISTRO NO M.S. CONFORME A ABNT 13843 DE 06/03/2009 E PORTARIA 106 DE 18/06/2003, COMPRESSA DE 11 FIOS DEVE TER PESO 380 GR</t>
  </si>
  <si>
    <t>6</t>
  </si>
  <si>
    <t>00036</t>
  </si>
  <si>
    <t>SERINGA DESCARTÁVEL GRADUADA 20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</si>
  <si>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7</t>
  </si>
  <si>
    <t>08472</t>
  </si>
  <si>
    <t>ENVELOPES AUTO-SELANTES PARA ESTERILIZAÇÃO A VAPOR /EO - MEDINDO 150X250MM. CAIXA COM 100 UNIDADES - REG. M.S</t>
  </si>
  <si>
    <t>CX</t>
  </si>
  <si>
    <t>8</t>
  </si>
  <si>
    <t>00065</t>
  </si>
  <si>
    <t>SERINGA DESCARTÁVEL GRADUADA 5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</si>
  <si>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9</t>
  </si>
  <si>
    <t>00066</t>
  </si>
  <si>
    <t>SONDA DE FOLEY Nº 16 COM DUAS VIAS - DESCARTÁVEL, ESTÉRIL, C/ BALÃO DE 5 ML, CONFECCIONADA EM BORRACHA NATURAL, ATÓXICA, MALEÁVEL, LISA, SILICONIZADA E APIROGÊNICA. APRESENTAR O NÚMERO E A CAPACIDADE DO BALÃO ESTAMPADOS EM LOCAL VISÍVEL E DE FORMA PERMANENTE. DOTADA EM SUA EXTREMIDADE DISTAL DE DUAS VIAS, SENDO UMA DO BALÃO E A OUTRA VIA COM PONTA LEVEMENTE ALARGADA, PERMITINDO PERFEITA ADAPTAÇÃO E CONECTORES. A EXTREMIDADE PROXIMAL DEVERÁ TER PONTA ARREDONDADA ATRAUMÁTICA COM ORIFÍCIOS ADEQUADOS, EFICIENTES E BEM ACABADOS. O BALÃO DEVERÁ SER SIMÉTRICO, FINO E RESISTENTE AO VOLUME PROPOSTO. EMBALAGEM INDIVIDUAL INTERNA PICOTADA NAS EXTREMIDADES, CONSTANDO EXTERNAMENTE OS DADOS DE IDENTIFICAÇ</t>
  </si>
  <si>
    <t>10</t>
  </si>
  <si>
    <t>00073</t>
  </si>
  <si>
    <t>ENVELOPES AUTO-SELANTES PARA ESTERILIZAÇÃO A VAPOR/EO - MEDINDO 90 X 260 MM APROXIMADAMENTE - CX COM 200 UN. - REG. MS E ANVISA.</t>
  </si>
  <si>
    <t>11</t>
  </si>
  <si>
    <t>00078</t>
  </si>
  <si>
    <t>SERINGA DESCARTÁVEL GRADUADA 10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</si>
  <si>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12</t>
  </si>
  <si>
    <t>00082</t>
  </si>
  <si>
    <t>SERINGA DESCARTÁVEL GRADUADA 1 ML COM AGULHA 13X4,5, CONFECCIONADA EM POLIPROPILENO TRANSPARENTE. ATÓXICA, COM GRADUAÇÃO EXTERNA MILIMETRADA, BICO SIMPLES TIPO LUER LOCK, COM DISPOSITIVO DE SEGURANÇA. LOCALIZAÇÃO CENTRAL, EMBOLO COM TRAVA, PISTÃO DE BORRACHA ATÓXICA SILICONIZADO, EMBALADO INDIVIDUALMENTE EM PAPEL GRAU CIRURGICO, CONSTANDO EXTERNAMENTE OS DADOS DE IDENTIFICAÇÃO E PROCEDÊNCIA, FABRICAÇÃO/VALIDADE, LOTE E ESTERILIZAÇÃO E REGISTRO NO M.S.</t>
  </si>
  <si>
    <t>13</t>
  </si>
  <si>
    <t>00083</t>
  </si>
  <si>
    <t>SERINGA DESCARTÁVEL GRADUADA 3 ML S/ AGULHA.CONFECCIONADA EM POLIPROPILENO TRANSPARENTE ATÓXICA, COM GRADUAÇÃO EXTERNA MILIMETRADA, BICO SLIP, COM LOCALIZAÇÃO CENTRAL, EMBOLO COM TRAVA, PISTÃO DE BORRACHA ATÓXICA SILICONIZADO, EMBALADA INDIVIDUALMENTE EM PAPEL GRAU CIRÚRGICO E FILME TERMOPLÁSTICO COM ABERTURA EM PÉTALA, CONSTANDO EXTERNAMENTE OS DADOS DE IDENTIFICAÇÃO E PROCEDÊNCIA, FABRIACAÇÃO/VALIDADE, LOTE E ESTERILIZAÇÃO E REGISTRO NO M.S.</t>
  </si>
  <si>
    <t>14</t>
  </si>
  <si>
    <t>00101</t>
  </si>
  <si>
    <t>AGULHA ESTÉRIL 13 X 4,5 - CONSTITUÍDA EM AÇO DE FORMATO CILINDRICO, RETA, OCA, COM BISEL TRIFACETADO, AFIADO, LIVRE DE REBARBAS E DEFEITOS CORRESPONDENDO A CADA TIPO DE AGULHA, POLIDA, ISENTA DE ASPEREZAS E ONDULAÇÕES, CENTRALIZADA AO LONGO DO EIXO CENTRAL LONGITUDINAL DO CANHÃO, ESTE É CONSTITUÍDO EM POLIPROPILENO, DIMENSÕES E FORMATO UNIVERSALMENTE ACEITOS (TIPO LUER),PROTETOR CONSTITÍDO DE POLIPROPILENO, PROJETADO INTERNAMENTE DE MODO A MANTER A AGULHA CENTRADA. POSSUI RIGIDEZ COMPATÍVEL AO USO,TOTALAMENTE ESTÉRIL,EMB. INDIVIDUALMENTE EM PAPEL GRAU CIRURGICO,CONSTANDO OS DADOS DE IDENTIFICAÇÃO, PROCEDÊNCIA, LOTE,DATA DE FABRICAÇÃO,ESTERILIZAÇÃO,VALIDADE E REGISTRO. CAIXA COM 100 UNID.</t>
  </si>
  <si>
    <t>15</t>
  </si>
  <si>
    <t>07018</t>
  </si>
  <si>
    <t>ÁLCOOL ETÍLICO HIDRATADO70 % EM GEL FRASCO CONTENDO 5 LITROS/4,400 KG - INDICADO PARA, ANTI-SEPSIA DA PELE (MÃOS) EM PROCEDIMENTOS DE MÉDIO E BAIXO RISCO, CONSTANDO EXTERNAMENTE OS DADOS DE IDENTIFICAÇÃO, PROCEDÊNCIA, NÚMERO DO LOTE, DATA DE FABRICAÇÃO E REGISTRO NO M.S.</t>
  </si>
  <si>
    <t>FARDO</t>
  </si>
  <si>
    <t>16</t>
  </si>
  <si>
    <t>00106</t>
  </si>
  <si>
    <t>LÂMINA DE BISTURI EM AÇO INOX Nº 22, LÂMINA ESTÉRIL P/ BISTURI, CONFECCIONADA EM AÇO CARBONO, ESTERILIZADA A RAIO GAMA, EMBALADA INDIVIDUALMENTE EM FORMA DE SACHE C/ INIBIDOR DE CORROSÃO, QUE NÃO PERMITE A PERFURAÇÃO DA EMBALAGEM, GARANTINDO A ESTERILIZAÇÃO E PREVENINDO CONTRA POSSÍVEIS ACIDENTES, A EMBALAGEM PERMITE A RETIRADA DA LÂMINA C/ MUITA FACILIDADE, PERMITINDO AS REALIZAÇÕES DE CORTES SUAVES DE FÁCIL IDENTIFICAÇÃO DE SUA ÁREA DE CORTE ATRAVÉS DA DIFERENÇA DA TONALIDADE DE COR, REEMBALADA EM CAIXA COM 100 UNIDADES, CONSTANDO OS DADOS DE IDENTIFICAÇÃO, PROCEDÊNCIA, NÚMERO DE LOTE, DATA DE FABRICAÇÃO E VALIDADE. REGISTRO M.S.</t>
  </si>
  <si>
    <t>17</t>
  </si>
  <si>
    <t>00115</t>
  </si>
  <si>
    <t xml:space="preserve">AGULHA ESTÉRIL 20 X 5,5 - CONSTITUÍDA EM AÇO DE FORMATO CILINDRICO, RETA, OCA, COM BISEL TRIFACETADO, AFIADO, LIVRE DE REBARBAS E DEFEITOS CORRESPONDENDO A CADA TIPO DE AGULHA, POLIDA, ISENTA DE ASPEREZAS E ONDULAÇÕES, CENTRALIZADA AO LONGO DO EIXO CENTRAL LONGITUDINAL DO CANHÃO, ESTE É CONSTITUÍDO EM POLIPROPILENO, DIMENSÕES E FORMATO UNIVERSALMENTE ACEITOS (TIPO LUER), PROTETOR CONSTITÍDO DE POLIPROPILENO, PROJETADO INTERNAMENTE DE MODO A MANTER A AGULHA CENTRADA. POSSUI RIGIDEZ COMPATÍVEL AO USO E É TOTALAMENTE ESTÉRIL, EMBALADO INDIVIDUALMENTE EM PAPEL GRAU CIRURGICO, CONSTANDO OS DADOS DE IDENTIFICAÇÃO, PROCEDÊNCIA, NÚMERO DO LOTE, DATA DE FABRICAÇÃO, ESTERILIZAÇÃO, VALIDADE E REGISTRO </t>
  </si>
  <si>
    <t>18</t>
  </si>
  <si>
    <t>00116</t>
  </si>
  <si>
    <t xml:space="preserve">AGULHA ESTÉRIL 30 X 7 - CONSTITUÍDA EM AÇO DE FORMATO CILINDRICO, RETA, OCA, COM BISEL TRIFACETADO, AFIADO, LIVRE DE REBARBAS E DEFEITOS CORRESPONDENDO A CADA TIPO DE AGULHA, POLIDA, ISENTA DE ASPEREZAS E ONDULAÇÕES, CENTRALIZADA AO LONGO DO EIXO CENTRAL LONGITUDINAL DO CANHÃO, ESTE É CONSTITUÍDO EM POLIPROPILENO, DIMENSÕES E FORMATO UNIVERSALMENTE ACEITOS (TIPO LUER), PROTETOR CONSTITÍDO DE POLIPROPILENO, PROJETADO INTERNAMENTE DE MODO A MANTER A AGULHA CENTRADA. POSSUI RIGIDEZ COMPATÍVEL AO USO E É TOTALAMENTE ESTÉRIL, EMBALADO INDIVIDUALMENTE EM PAPEL GRAU CIRURGICO, CONSTANDO OS DADOS DE IDENTIFICAÇÃO, PROCEDÊNCIA, NÚMERO DO LOTE, DATA DE FABRICAÇÃO, ESTERILIZAÇÃO, VALIDADE E REGISTRO </t>
  </si>
  <si>
    <t>19</t>
  </si>
  <si>
    <t>00117</t>
  </si>
  <si>
    <t xml:space="preserve">AGULHA ESTÉRIL 30 X 8 - CONSTITUÍDA EM AÇO DE FORMATO CILINDRICO, RETA, OCA, COM BISEL TRIFACETADO, AFIADO, LIVRE DE REBARBAS E DEFEITOS CORRESPONDENDO A CADA TIPO DE AGULHA, POLIDA, ISENTA DE ASPEREZAS E ONDULAÇÕES, CENTRALIZADA AO LONGO DO EIXO CENTRAL LONGITUDINAL DO CANHÃO, ESTE É CONSTITUÍDO EM POLIPROPILENO, DIMENSÕES E FORMATO UNIVERSALMENTE ACEITOS (TIPO LUER), PROTETOR CONSTITÍDO DE POLIPROPILENO, PROJETADO INTERNAMENTE DE MODO A MANTER A AGULHA CENTRADA. POSSUI RIGIDEZ COMPATÍVEL AO USO E É TOTALAMENTE ESTÉRIL, EMBALADO INDIVIDUALMENTE EM PAPEL GRAU CIRURGICO, CONSTANDO OS DADOS DE IDENTIFICAÇÃO, PROCEDÊNCIA, NÚMERO DO LOTE, DATA DE FABRICAÇÃO, ESTERILIZAÇÃO, VALIDADE E REGISTRO </t>
  </si>
  <si>
    <t>20</t>
  </si>
  <si>
    <t>07023</t>
  </si>
  <si>
    <t>ELETRODO CARDIACO, PARA MONITORIZAÇÃO UNIVERSAL, PODENDO SER USADO A CURTO OU LONGO PRAZO POR ATE 5 DIAS. E COMPOSTO POR UMA ESPUMA ESPECIAL, DE CONSISTÊNCIA FINA, REVESTIDA DE PAPEL TRATADO C/POLIETILENO, COM BORDAS DE CONTATO C/A PELE REVESTIDA COM ADESIVO ACRÍLICO HIPOALERGENICO DE GRANDE PODER DE ADESÃO; PRESENÇA DE GEL COM BAIXO TEOR DE CLORETO, CONSISTENTE, ADESIVO E CONDUTIVO QUE ENVOLVE O CONTRATO PINO DE PRATA/CLORETO DE PRATA (AG/AGCL) PINO EM AÇO INOXIDÁVEL, CONSTANDO EXTERNAMENTE OS DADOS DE IDENTIFICAÇÃO, PROCEDÊNCIA, DATA DE FABRICAÇÃO E VALIDADE, NR. DE LOTE, E REGISTRO NO MS.</t>
  </si>
  <si>
    <t>21</t>
  </si>
  <si>
    <t>00132</t>
  </si>
  <si>
    <t>COLETOR DE URINA INFANTIL -UNISEX, NÃO ESTÉRIL, FORMATO RETANGULAR (TIPO SACO) COM PAREDES SOBREPOSTAS COM ORIFÍCIO CIRCULAR CENTRALIZADO NO TERÇO SUPERIOR DA PAREDE ANTERIOR, CONFECCIONADO EM POLIETILENO ATÓXICO, O ORIFÍCIO DEVERA SER CIRCUNDADO EXTERNAMENTE, PARA MASSA ADESIVA DE SUBSTANCIAS ANTI-IRRITANTE, TOTALMENTE PROTEGIDA POR PAPEL PRÓPRIO, CAPACIDADE ATE 100CC, ESTAMPADO EM COR ESCURA, ROTULO DE IDENTIFICAÇÃO ESTAMPADO NA COR BRANCA E OS DADOS EM COR CONTRASTANTE. CONSTANDO EXTERNAMENTE OS DADOS DE IDENTIFICAÇÃO, PROCEDÊNCIA, DATA DE FABRICAÇÃO, NUMERO DO LOTE, E REGISTRO NO MS.PACOTE COM 10 UNIDADES.</t>
  </si>
  <si>
    <t>22</t>
  </si>
  <si>
    <t>08473</t>
  </si>
  <si>
    <t>INFUSORDESCARTÁVEL 3 VIAS (TORNEIRINHA), LUER SLIP, INDICADO COMO AUXILIAR INTERMEDIÁRIO DE INFUSÃO DE ATE 02 FLUIDOS PARENTERAIS HUMANOS, DEVENDO SER DESCARTADO APÓS O USO, BASE OU CORPO, TEM A FUNÇÃO DE PERMITIR A VAZÃO DE 02 FLUIDOS DE INFUSÃO DE USO PARENTERAL, DE MODO UNIDIRECIONAL, MANIPULO, ACOPLADO A BASE DA TORNEIRA TEM A FUNÇÃO DE BLOQUEAR OU PERMITIR A VAZÃO DE FLUIDOS ATRAVÉS DE SUAS VIAS, PROTETOR LUER SLIP, TEM A FUNÇÃO DE BLOQUEAR A SAÍDA DA TORNEIRA, EMBALADA INDIVIDUALMENTE EM PAPEL GRAU CIRÚRGICO E FILME TERMOPLÁSTICO COM ABERTURA EM PÉTALA, CONSTANDO OS DADOS DE IDENTIFICAÇÃO, PROCEDÊNCIA, NR. DO LOTE, DATA DE FABRICAÇÃO E VALIDADE E REGISTRO NO MS.</t>
  </si>
  <si>
    <t>23</t>
  </si>
  <si>
    <t>00170</t>
  </si>
  <si>
    <t xml:space="preserve">AGULHAS 25X6 CX COM 100 UNIDADES - COM REGISTRO NO MS </t>
  </si>
  <si>
    <t>24</t>
  </si>
  <si>
    <t>08124</t>
  </si>
  <si>
    <t>UMIDIFICADOR COMPLETO PARA OXIGÊNIO SIMPLES - COM DESIGNER PARA LONGO USO E FÁCIL LIMPEZA, COM TRATAMENTO ESPECIAL NOS CONECTORES PARA O MÁXIMO DE DURAÇÃO AUTOCLAVAVEL, FRASCO DE 250ML COM ESCALA DE MÍNIMO E MÁXIMO DE ÁGUA COMPOSTO POR MÁSCARA DE O2, TRAQUÉIA FLEXÍVEL E RESISTENTE E MÁSCARA COM BOA ADAPTAÇÃO, TRANSPARENTE QUE PROPORCIONE CONFORTO AO PACIENTE, O SISTEMA RESISTENTE AOS PROCESSOS DE ESTERILIZAÇÃO. EMBALAGEM EXTERNA COM DADOS DE IDENTIFICAÇÃO E PROCEDÊNCIA, DATA DE FABRICAÇÃO, VALIDADE, NÚMERO DO LOTE.</t>
  </si>
  <si>
    <t>25</t>
  </si>
  <si>
    <t>08474</t>
  </si>
  <si>
    <t>CONJUNTO PARA ASPIRAÇÃO - BASE DE FERRO SOBRE RODÍZIOS, PINTURA ELETROSTÁTICA, FRASCO COLETOR DE VIDRO GRADUADO, TAMPA BORRACHA COM 9 CM DE DIÂMETRO, DUAS VIAS INJETADAS EM NYLON COM FIBRA E BÓIA DE SEGURANÇA. FRASCO DE 5 LITROS.</t>
  </si>
  <si>
    <t>26</t>
  </si>
  <si>
    <t>00197</t>
  </si>
  <si>
    <t xml:space="preserve">SERINGA DESCARTÁVEL GRADUADA 20 ML S/ AGULHA- SERINGA COM DISPOSITIVO ACOPLADO DE SEGURANÇA ATRAVÉS DO ENCAPSULAMENTO DA AGULHA APÓS O USO DESCARTÁVEL ESTÉRIL DE PLÁSTICO ATÓXICO, CAPACIDADE DE 20 ML ,COM RESISTÊNCIA MECÂNICA ,CORPO CILÍNDRICO, ESCALA EM GRADUAÇÃO INDELÉVEL, MILIMETRADA E NUMERADA A CADA ML , BICO LUER LOCK. O DISPOSITIVO DEVERÁ SER COMPATÍVEL A TODAS AS MARCAS DE AGULHAS. EMBALADA INDIVIDUALMENTE EM MATERIAL QUE PROMOVA BARREIRA MICROBIANA E ABERTURA ASSÉPTICA.CONSTANDO EXTERNAMENTE OS DADOS DE IDENTIFICAÇÃO, PROCEDÊNCIA, FABRIACAÇÃO/VALIDADE, LOTE, ESTERILIZAÇÃO E REGISTRO NO M.S.   </t>
  </si>
  <si>
    <t>27</t>
  </si>
  <si>
    <t>00199</t>
  </si>
  <si>
    <t>SERINGA DESCARTÁVEL GRADUADA 5 ML S/ AGULHA- SERINGA COM DISPOSITIVO ACOPLADO DE SEGURANÇA ATRAVÉS DO ENCAPSULAMENTO DA AGULHA APÓS O USO DESCARTÁVEL ESTÉRIL DE PLÁSTICO ATÓXICO, CAPACIDADE DE 5 ML ,COM RESISTÊNCIA MECÂNICA ,CORPO CILÍNDRICO, ESCALA EM GRADUAÇÃO INDELÉVEL, MILIMETRADA E NUMERADA A CADA ML , BICO LUER LOCK. O DISPOSITIVO DEVERÁ SER COMPATÍVEL A TODAS AS MARCAS DE AGULHAS. EMBALADA INDIVIDUALMENTE, CONSTANDO EXTERNAMENTE OS DADOS DE IDENTIFICAÇÃO, PROCEDÊNCIA, FABRIACAÇÃO/VALIDADE, LOTE, ESTERILIZAÇÃO E REGISTRO NO M.S.</t>
  </si>
  <si>
    <t>28</t>
  </si>
  <si>
    <t>00200</t>
  </si>
  <si>
    <t>SERINGA DESCARTÁVEL GRADUADA 10 ML S/ AGULHA- SERINGA COM DISPOSITIVO ACOPLADO DE SEGURANÇA ATRAVÉS DO ENCAPSULAMENTO DA AGULHA APÓS O USO DESCARTÁVEL ESTÉRIL DE PLÁSTICO ATÓXICO, CAPACIDADE DE 10 ML ,COM RESISTÊNCIA MECÂNICA ,CORPO CILÍNDRICO, ESCALA EM GRADUAÇÃO INDELÉVEL, MILIMETRADA E NUMERADA A CADA ML , BICO LUER LOCK. O DISPOSITIVO DEVERÁ SER COMPATÍVEL A TODAS AS MARCAS DE AGULHAS. EMBALADA INDIVIDUALMENTE, CONSTANDO EXTERNAMENTE OS DADOS DE IDENTIFICAÇÃO, PROCEDÊNCIA, FABRIACAÇÃO/VALIDADE, LOTE, ESTERILIZAÇÃO E REGISTRO NO M.S.</t>
  </si>
  <si>
    <t>29</t>
  </si>
  <si>
    <t>00202</t>
  </si>
  <si>
    <t>SERINGA DESCARTÁVEL GRADUADA 3 ML S/ AGULHA- SERINGA COM DISPOSITIVO ACOPLADO DE SEGURANÇA ATRAVÉS DO ENCAPSULAMENTO DA AGULHA APÓS O USO DESCARTÁVEL ESTÉRIL DE PLÁSTICO ATÓXICO, CAPACIDADE DE 3 ML ,COM RESISTÊNCIA MECÂNICA ,CORPO CILÍNDRICO, ESCALA EM GRADUAÇÃO INDELÉVEL, MILIMETRADA E NUMERADA A CADA ML , BICO LUER LOCK. O DISPOSITIVO DEVERÁ SER COMPATÍVEL A TODAS AS MARCAS DE AGULHAS. EMBALADA INDIVIDUALMENTE, CONSTANDO EXTERNAMENTE OS DADOS DE IDENTIFICAÇÃO, PROCEDÊNCIA, FABRIACAÇÃO/VALIDADE, LOTE, ESTERILIZAÇÃO E REGISTRO NO M.S.</t>
  </si>
  <si>
    <t>30</t>
  </si>
  <si>
    <t>08475</t>
  </si>
  <si>
    <t>FLUXÔMETRO 0-15 LPM O2 OXIGÊNIO - CORPO DE METAL CROMADO;BILHA EXTERNA E INTERNA EM MATERIAL INQUEBRÁVEL; ESCALA EXPANDIDA DE 0-15 LITROS POR MINUTO; ESFERA DE INÓX, BOTÃO DE CONTROLE DE FLUXO; SISTEMA DE VEDAÇÃO TIPO AGULHA EVITANDO VAZAMENTOS; ROSCA DE SAÍDA CONFORME PADRÃO ABNT</t>
  </si>
  <si>
    <t>31</t>
  </si>
  <si>
    <t>08476</t>
  </si>
  <si>
    <t>FLUXÔMETRO 0-15 LPM AR COMPRIMIDO - CORPO DE METAL CROMADO;BILHA EXTERNA E INTERNA EM MATERIAL INQUEBRÁVEL; ESCALA EXPANDIDA DE 0-15 LITROS POR MINUTO; ESFERA DE INÓX, BOTÃO DE CONTROLE DE FLUXO; SISTEMA DE VEDAÇÃO TIPO AGULHA EVITANDO VAZAMENTOS; ROSCA DE SAÍDA CONFORME PADRÃO ABNT</t>
  </si>
  <si>
    <t>32</t>
  </si>
  <si>
    <t>08145</t>
  </si>
  <si>
    <t>VÁLVULA REGULADORA DE PRESSÃO PARA OXIGÊNIO. ADEQUADA PARA PRESSÃO DE TRABALHO DE 0 A 11 KGF/CM2. CORPO EM LATÃO CROMADO. BOTÃO DE REGULAGEM DE VAZÃO COM IDENTIFICAÇÃO DA COR CONFORME O TIPO DE GÁS A SER UTILIZADO. ACOMPANHA MANGUEIRA EM NYLON TRANÇADO (ROSCA X ROSCA) PARA OXIGÊNIO MEDINDO 3,0 M. REGISTRO M.S.</t>
  </si>
  <si>
    <t>CJ</t>
  </si>
  <si>
    <t>33</t>
  </si>
  <si>
    <t>08146</t>
  </si>
  <si>
    <t>VÁLVULA REGULADORA DE PRESSÃO PARA AR COMPRIMIDO. ADEQUADA PARA PRESSÃO DE TRABALHO DE 0 A 11 KGF/CM2. CORPO EM LATÃO CROMADO. BOTÃO DE REGULAGEM DE VAZÃO COM IDENTIFICAÇÃO DA COR CONFORME O TIPO DE GÁS A SER UTILIZADO. ACOMPANHA MANGUEIRA EM NYLON TRANÇADO (ROSCA X ROSCA) PARA AR COMPRIMIDO MEDINDO 3,0 M. REGISTRO M.S.</t>
  </si>
  <si>
    <t>34</t>
  </si>
  <si>
    <t>00254</t>
  </si>
  <si>
    <t>CATETER INTRAVENOSO 22G - DISPOSITIVO PERIFÉRICO, DESCARTÁVEL, ESTÉRIL, ATÓXICO, APIROGÊNICO. CONFECCIONADO EM POLIURETANO RADIOPACO, FLEXÍVEL, TIPO LUER LOCK. CALIBRE 22G (0,9 X 25MM - AZUL). COMPATÍVEL COM CÓDIGO DE CORES. AGULHA EM AÇO INÓX SILICONIZADA, CILÍNDRICA, RETA, OCA, BISEL TRIFACETADO AFIADO. CÂMARA DE REFLUXO EM PLÁSTICO TRANSPARENTE E PROVIDA DE FILTRO. COMPOSTO POR DISPOSITIVO DE SEGURANÇA ATIVO OU PASSIVO. EMBALADO INDIVIDUALMENTE E ESTERELIZADO POR ÓXIDO DE ETILENO. CONSTANDO EXTERNAMENTE TODOS OS DADOS DE IDENTIFICAÇÃO, PROCEDÊNCIA, ESTERILIZAÇÃO, FABRICAÇÃO, VALIDADE, LOTE E REGISTRO NO M.S. TRAZER AMOSTRA.</t>
  </si>
  <si>
    <t>35</t>
  </si>
  <si>
    <t>00255</t>
  </si>
  <si>
    <t>CATETER INTRAVENOSO 24G - DISPOSITIVO PERIFÉRICO, DESCARTÁVEL, ESTÉRIL, ATÓXICO, APIROGÊNICO. CONFECCIONADO EM POLIURETANO RADIOPACO, FLEXÍVEL, TIPO LUER LOCK. CALIBRE 24G (0,7 X 19MM - AMARELO). COMPATÍVEL COM CÓDIGO DE CORES. AGULHA EM AÇO INÓX SILICONIZADA, CILÍNDRICA, RETA, OCA, BISEL TRIFACETADO AFIADO. CÂMARA DE REFLUXO EM PLÁSTICO TRANSPARENTE E PROVIDA DE FILTRO. COMPOSTO POR DISPOSITIVO DE SEGURANÇA ATIVO OU PASSIVO. EMBALADO INDIVIDUALMENTE E ESTERELIZADO POR ÓXIDO DE ETILENO. CONSTANDO EXTERNAMENTE TODOS OS DADOS DE IDENTIFICAÇÃO, PROCEDÊNCIA, ESTERILIZAÇÃO, FABRICAÇÃO, VALIDADE, LOTE E REGISTRO NO M.S. TRAZER AMOSTRA.</t>
  </si>
  <si>
    <t>36</t>
  </si>
  <si>
    <t>08195</t>
  </si>
  <si>
    <t>FILTRO DE BARREIRA BACTERIANO VIRAL COM TRAQUEIA ADULTO</t>
  </si>
  <si>
    <t>37</t>
  </si>
  <si>
    <t>08477</t>
  </si>
  <si>
    <t>FILTRO UMIDIFICADOR HIGROSCÓPIO COM HME. EFICIÊNCIA DE FILTRAGEM BACTERIANA 99,999% (3,2UUM). FILTRO BI-DIRECIONAL HIDROFÓBICO. VOLUME CORRENTE 150 A 1500ML. ESPAÇO MORTO 38ML. CONEXÃO SUPERIOR DIÂMETRO EXTERNO 22,00MM (FÊMEA) / DIÂMETRO INTERNO 15,00MM (MACHO). CONEXÃO INFERIOR DIÂMETRO EXTERNO 22,00MM (MACHO / DIÂMETRO INTERNO 15,00MM (FÊMEA). TAMPA LUER LOCK 9,8MM. CONEXÃO LUER LOCK 6/100 6,4MM. PARTE SUPERIOR 62,3MM, PARTE INFERIOR 53,00MM. TRAQUÉIA CONEXÃO 22MM (FÊMEA). TAMPA CONEXÃO 22MM (MACHO). REGISTRO ANVISA.</t>
  </si>
  <si>
    <t>38</t>
  </si>
  <si>
    <t>08478</t>
  </si>
  <si>
    <t>SACO PARA ÓBITO IMPERMEÁVEL. CONSTITUÍDO EM POLIETILENO DE BAIXA DENSIDADE. COM ZÍPER FRONTAL POR TODA A EXTENSÃO. ACOMPANHA ETIQUETA PARA IDENTIFICAÇÃO DO ÓBITO. TAMANHOS A ESCOLHER. (RN, P, M, G, GG).</t>
  </si>
  <si>
    <t>39</t>
  </si>
  <si>
    <t>08479</t>
  </si>
  <si>
    <t>CATETER DE ASPIRAÇÃO TRAQUEAL SISTEMA FECHADO (TRACK CARE). CALIBRE 12. TRAVA ANTI-REFLUXO. GRADUAÇÃO NUMÉRCIA NA EXTENSÃO DO TUBO. TRANSLÚCIDO. VÁLVULA PARA ATIVAÇÃO DA ASPIRAÇÃO. MANGA EM EVA. VIA DE IRRIGAÇÃO P/ PROCEDIMENTOS DE ASPIRAÇÃO DE SECREÇÕES. REGISTRO ANVISA.</t>
  </si>
  <si>
    <t>40</t>
  </si>
  <si>
    <t>08480</t>
  </si>
  <si>
    <t>CATETER DE ASPIRAÇÃO TRAQUEAL SISTEMA FECHADO (TRACK CARE). CALIBRE 14. TRAVA ANTI-REFLUXO. GRADUAÇÃO NUMÉRCIA NA EXTENSÃO DO TUBO. TRANSLÚCIDO. VÁLVULA PARA ATIVAÇÃO DA ASPIRAÇÃO. MANGA EM EVA. VIA DE IRRIGAÇÃO P/ PROCEDIMENTOS DE ASPIRAÇÃO DE SECREÇÕES. REGISTRO ANVISA.</t>
  </si>
  <si>
    <t>41</t>
  </si>
  <si>
    <t>08481</t>
  </si>
  <si>
    <t>CIRCUITO RESPIRATÓRIO ADULTO. UNIVERSAL. COMPOSTO POR: TRAQUEIAS EM SILICONE; CONECTORES; DRENO DE ÁGUA E TUBO PROXIMAL. (UTILIZADO EM CARRINHO DE ANESTESIA PARA CONDUÇÃO DE FLUXO DE GASES E FLUXO VENTILATÓRIO).</t>
  </si>
  <si>
    <t>KIT</t>
  </si>
  <si>
    <t>42</t>
  </si>
  <si>
    <t>08482</t>
  </si>
  <si>
    <t>FRASCO PARA ASPIRAÇÃO À VÁCUO 500ML. KIT COMPLETO COMPOSTO POR VÁLVULA REGULADORA PARA VÁCUO, FILTRO, TAMPA COM ACOPLAGEM PARA VÁLVULA.</t>
  </si>
  <si>
    <t>VALOR TOTAL</t>
  </si>
  <si>
    <t>Declaro que examinei, conheço e me submeto a todas as condições contidas no Edital da presente Licitação modalidade PREGÃO PRESENCIAL Nº 0133/2020,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</si>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</sst>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1" fontId="8" fillId="0" borderId="17" xfId="0" applyNumberFormat="1" applyFont="1" applyBorder="1" applyAlignment="1">
      <alignment horizontal="center" vertical="center" textRotation="90" wrapText="1"/>
    </xf>
    <xf numFmtId="0" fontId="10" fillId="0" borderId="18" xfId="0" applyFont="1" applyBorder="1" applyAlignment="1">
      <alignment textRotation="90"/>
    </xf>
    <xf numFmtId="49" fontId="3" fillId="33" borderId="11"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0" fontId="3" fillId="34" borderId="11" xfId="0" applyNumberFormat="1" applyFont="1" applyFill="1" applyBorder="1" applyAlignment="1">
      <alignment horizontal="left" vertical="center"/>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1" fontId="8" fillId="0" borderId="18"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1" fontId="8" fillId="0" borderId="17"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5"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wrapText="1"/>
    </xf>
    <xf numFmtId="0" fontId="31" fillId="0" borderId="21" xfId="0" applyFont="1" applyBorder="1" applyAlignment="1">
      <alignment horizontal="justify" vertical="top" wrapText="1"/>
    </xf>
    <xf numFmtId="0" fontId="34" fillId="0" borderId="21"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right" vertical="center" wrapText="1"/>
    </xf>
    <xf numFmtId="0" fontId="34"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172" fontId="34" fillId="0" borderId="21" xfId="0" applyFont="1" applyBorder="1" applyAlignment="1">
      <alignment horizontal="right" vertical="center" wrapText="1"/>
    </xf>
    <xf numFmtId="173" fontId="34" fillId="0" borderId="21" xfId="0" applyFont="1" applyBorder="1" applyAlignment="1">
      <alignment horizontal="right" vertical="center" wrapText="1"/>
    </xf>
    <xf numFmtId="172" fontId="34" fillId="0" borderId="21" xfId="0" applyFont="1" applyBorder="1" applyAlignment="1">
      <alignment horizontal="center" vertical="center" wrapText="1"/>
    </xf>
    <xf numFmtId="174" fontId="9" fillId="0" borderId="21" xfId="0" applyFont="1" applyBorder="1" applyAlignment="1">
      <alignment horizontal="center" vertical="center"/>
    </xf>
    <xf numFmtId="172" fontId="33" fillId="0" borderId="21" xfId="0" applyFont="1" applyBorder="1" applyAlignment="1">
      <alignment horizontal="right" vertical="center" wrapText="1"/>
    </xf>
    <xf numFmtId="173" fontId="33" fillId="0" borderId="21"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PageLayoutView="0" workbookViewId="0" topLeftCell="A1">
      <pane ySplit="15" topLeftCell="A16" activePane="bottomLeft" state="frozen"/>
      <selection pane="topLeft" activeCell="A1" sqref="A1"/>
      <selection pane="bottomLeft" activeCell="A12" sqref="A12:D12"/>
    </sheetView>
  </sheetViews>
  <sheetFormatPr defaultColWidth="15.140625" defaultRowHeight="12.75"/>
  <cols>
    <col min="1" max="2" width="4.140625" style="23" customWidth="1"/>
    <col min="3" max="3" width="5.57421875" style="23" customWidth="1"/>
    <col min="4" max="4" width="49.57421875" style="24" customWidth="1"/>
    <col min="5" max="5" width="6.7109375" style="25" customWidth="1"/>
    <col min="6" max="6" width="10.7109375" style="26" customWidth="1"/>
    <col min="7" max="7" width="16.7109375" style="25" customWidth="1"/>
    <col min="8" max="8" width="12.7109375" style="25" customWidth="1"/>
    <col min="9" max="10" width="10.57421875" style="26" customWidth="1"/>
    <col min="11" max="16384" width="15.140625" style="27" customWidth="1"/>
  </cols>
  <sheetData>
    <row r="1" spans="1:10" s="1" customFormat="1" ht="12.75">
      <c r="A1" s="87" t="s">
        <v>0</v>
      </c>
      <c r="B1" s="58"/>
      <c r="C1" s="58"/>
      <c r="D1" s="58"/>
      <c r="E1" s="58"/>
      <c r="F1" s="58"/>
      <c r="G1" s="58"/>
      <c r="H1" s="58"/>
      <c r="I1" s="58"/>
      <c r="J1" s="58"/>
    </row>
    <row r="2" spans="1:10" s="1" customFormat="1" ht="12.75">
      <c r="A2" s="58" t="s">
        <v>1</v>
      </c>
      <c r="B2" s="58"/>
      <c r="C2" s="58"/>
      <c r="D2" s="58"/>
      <c r="E2" s="58"/>
      <c r="F2" s="58"/>
      <c r="G2" s="58"/>
      <c r="H2" s="58"/>
      <c r="I2" s="58"/>
      <c r="J2" s="58"/>
    </row>
    <row r="3" spans="1:10" s="2" customFormat="1" ht="8.25" customHeight="1">
      <c r="A3" s="39" t="s">
        <v>2</v>
      </c>
      <c r="B3" s="40"/>
      <c r="C3" s="40"/>
      <c r="D3" s="41"/>
      <c r="E3" s="43" t="s">
        <v>3</v>
      </c>
      <c r="F3" s="44"/>
      <c r="G3" s="45"/>
      <c r="H3" s="34" t="s">
        <v>4</v>
      </c>
      <c r="I3" s="42"/>
      <c r="J3" s="35"/>
    </row>
    <row r="4" spans="1:10" s="3" customFormat="1" ht="13.5" customHeight="1">
      <c r="A4" s="80" t="s">
        <v>27</v>
      </c>
      <c r="B4" s="32"/>
      <c r="C4" s="32"/>
      <c r="D4" s="33"/>
      <c r="E4" s="80" t="s">
        <v>28</v>
      </c>
      <c r="F4" s="65"/>
      <c r="G4" s="66"/>
      <c r="H4" s="80" t="s">
        <v>29</v>
      </c>
      <c r="I4" s="68"/>
      <c r="J4" s="69"/>
    </row>
    <row r="5" spans="1:10" s="2" customFormat="1" ht="8.25" customHeight="1">
      <c r="A5" s="43" t="s">
        <v>5</v>
      </c>
      <c r="B5" s="44"/>
      <c r="C5" s="44"/>
      <c r="D5" s="44"/>
      <c r="E5" s="44"/>
      <c r="F5" s="45"/>
      <c r="G5" s="59" t="s">
        <v>6</v>
      </c>
      <c r="H5" s="60"/>
      <c r="I5" s="34" t="s">
        <v>21</v>
      </c>
      <c r="J5" s="35"/>
    </row>
    <row r="6" spans="1:10" s="3" customFormat="1" ht="13.5" customHeight="1">
      <c r="A6" s="36"/>
      <c r="B6" s="37"/>
      <c r="C6" s="37"/>
      <c r="D6" s="37"/>
      <c r="E6" s="37"/>
      <c r="F6" s="38"/>
      <c r="G6" s="36"/>
      <c r="H6" s="38"/>
      <c r="I6" s="52"/>
      <c r="J6" s="53"/>
    </row>
    <row r="7" spans="1:10" s="2" customFormat="1" ht="8.25" customHeight="1">
      <c r="A7" s="39" t="s">
        <v>7</v>
      </c>
      <c r="B7" s="40"/>
      <c r="C7" s="40"/>
      <c r="D7" s="41"/>
      <c r="E7" s="34" t="s">
        <v>8</v>
      </c>
      <c r="F7" s="42"/>
      <c r="G7" s="42"/>
      <c r="H7" s="35"/>
      <c r="I7" s="34" t="s">
        <v>10</v>
      </c>
      <c r="J7" s="35"/>
    </row>
    <row r="8" spans="1:10" s="3" customFormat="1" ht="13.5" customHeight="1">
      <c r="A8" s="36"/>
      <c r="B8" s="37"/>
      <c r="C8" s="37"/>
      <c r="D8" s="38"/>
      <c r="E8" s="36"/>
      <c r="F8" s="37"/>
      <c r="G8" s="37"/>
      <c r="H8" s="38"/>
      <c r="I8" s="52"/>
      <c r="J8" s="53"/>
    </row>
    <row r="9" spans="1:10" s="2" customFormat="1" ht="8.25">
      <c r="A9" s="39" t="s">
        <v>9</v>
      </c>
      <c r="B9" s="40"/>
      <c r="C9" s="40"/>
      <c r="D9" s="41"/>
      <c r="E9" s="34" t="s">
        <v>11</v>
      </c>
      <c r="F9" s="42"/>
      <c r="G9" s="34" t="s">
        <v>22</v>
      </c>
      <c r="H9" s="42"/>
      <c r="I9" s="42"/>
      <c r="J9" s="35"/>
    </row>
    <row r="10" spans="1:10" s="3" customFormat="1" ht="13.5" customHeight="1">
      <c r="A10" s="36"/>
      <c r="B10" s="37"/>
      <c r="C10" s="37"/>
      <c r="D10" s="38"/>
      <c r="E10" s="52"/>
      <c r="F10" s="53"/>
      <c r="G10" s="54"/>
      <c r="H10" s="55"/>
      <c r="I10" s="55"/>
      <c r="J10" s="56"/>
    </row>
    <row r="11" spans="1:10" s="2" customFormat="1" ht="8.25" customHeight="1">
      <c r="A11" s="39" t="s">
        <v>12</v>
      </c>
      <c r="B11" s="40"/>
      <c r="C11" s="40"/>
      <c r="D11" s="41"/>
      <c r="E11" s="34" t="s">
        <v>13</v>
      </c>
      <c r="F11" s="35"/>
      <c r="G11" s="39" t="s">
        <v>14</v>
      </c>
      <c r="H11" s="40"/>
      <c r="I11" s="40"/>
      <c r="J11" s="41"/>
    </row>
    <row r="12" spans="1:10" s="2" customFormat="1" ht="13.5" customHeight="1">
      <c r="A12" s="36"/>
      <c r="B12" s="37"/>
      <c r="C12" s="37"/>
      <c r="D12" s="38"/>
      <c r="E12" s="52"/>
      <c r="F12" s="53"/>
      <c r="G12" s="52"/>
      <c r="H12" s="63"/>
      <c r="I12" s="63"/>
      <c r="J12" s="53"/>
    </row>
    <row r="13" spans="1:10" s="7" customFormat="1" ht="8.25">
      <c r="A13" s="4"/>
      <c r="B13" s="4"/>
      <c r="C13" s="4"/>
      <c r="D13" s="4"/>
      <c r="E13" s="4"/>
      <c r="F13" s="5"/>
      <c r="G13" s="6"/>
      <c r="H13" s="6"/>
      <c r="I13" s="5"/>
      <c r="J13" s="5"/>
    </row>
    <row r="14" spans="1:10" s="7" customFormat="1" ht="13.5" customHeight="1">
      <c r="A14" s="50" t="s">
        <v>16</v>
      </c>
      <c r="B14" s="50" t="s">
        <v>15</v>
      </c>
      <c r="C14" s="50" t="s">
        <v>23</v>
      </c>
      <c r="D14" s="61" t="s">
        <v>18</v>
      </c>
      <c r="E14" s="61" t="s">
        <v>17</v>
      </c>
      <c r="F14" s="48" t="s">
        <v>24</v>
      </c>
      <c r="G14" s="48" t="s">
        <v>19</v>
      </c>
      <c r="H14" s="46" t="s">
        <v>20</v>
      </c>
      <c r="I14" s="48" t="s">
        <v>25</v>
      </c>
      <c r="J14" s="48" t="s">
        <v>26</v>
      </c>
    </row>
    <row r="15" spans="1:10" s="7" customFormat="1" ht="8.25">
      <c r="A15" s="51"/>
      <c r="B15" s="57"/>
      <c r="C15" s="57"/>
      <c r="D15" s="62"/>
      <c r="E15" s="62"/>
      <c r="F15" s="49"/>
      <c r="G15" s="49"/>
      <c r="H15" s="47"/>
      <c r="I15" s="49"/>
      <c r="J15" s="49"/>
    </row>
    <row r="16" spans="1:10" s="13" customFormat="1" ht="14.25">
      <c r="A16" s="72" t="s">
        <v>30</v>
      </c>
      <c r="B16" s="71" t="s">
        <v>31</v>
      </c>
      <c r="C16" s="72" t="s">
        <v>32</v>
      </c>
      <c r="D16" s="78" t="s">
        <v>33</v>
      </c>
      <c r="E16" s="72" t="s">
        <v>34</v>
      </c>
      <c r="F16" s="83">
        <v>6500</v>
      </c>
      <c r="G16" s="28"/>
      <c r="H16" s="28"/>
      <c r="I16" s="30">
        <v>0</v>
      </c>
      <c r="J16" s="12">
        <f aca="true" t="shared" si="0" ref="J16:J79">SUM(F16*I16)</f>
        <v>0</v>
      </c>
    </row>
    <row r="17" spans="1:10" s="13" customFormat="1" ht="14.25">
      <c r="A17" s="72" t="s">
        <v>30</v>
      </c>
      <c r="B17" s="71" t="s">
        <v>35</v>
      </c>
      <c r="C17" s="72" t="s">
        <v>36</v>
      </c>
      <c r="D17" s="78" t="s">
        <v>37</v>
      </c>
      <c r="E17" s="72" t="s">
        <v>38</v>
      </c>
      <c r="F17" s="83">
        <v>280000</v>
      </c>
      <c r="G17" s="28"/>
      <c r="H17" s="28"/>
      <c r="I17" s="30">
        <v>0</v>
      </c>
      <c r="J17" s="12">
        <f t="shared" si="0"/>
        <v>0</v>
      </c>
    </row>
    <row r="18" spans="1:10" s="13" customFormat="1" ht="14.25">
      <c r="A18" s="72" t="s">
        <v>30</v>
      </c>
      <c r="B18" s="71" t="s">
        <v>39</v>
      </c>
      <c r="C18" s="72" t="s">
        <v>40</v>
      </c>
      <c r="D18" s="78" t="s">
        <v>41</v>
      </c>
      <c r="E18" s="72" t="s">
        <v>38</v>
      </c>
      <c r="F18" s="83">
        <v>133000</v>
      </c>
      <c r="G18" s="28"/>
      <c r="H18" s="28"/>
      <c r="I18" s="30">
        <v>0</v>
      </c>
      <c r="J18" s="12">
        <f t="shared" si="0"/>
        <v>0</v>
      </c>
    </row>
    <row r="19" spans="1:10" s="13" customFormat="1" ht="14.25">
      <c r="A19" s="72" t="s">
        <v>30</v>
      </c>
      <c r="B19" s="71" t="s">
        <v>42</v>
      </c>
      <c r="C19" s="72" t="s">
        <v>43</v>
      </c>
      <c r="D19" s="78" t="s">
        <v>44</v>
      </c>
      <c r="E19" s="72" t="s">
        <v>38</v>
      </c>
      <c r="F19" s="83">
        <v>240000</v>
      </c>
      <c r="G19" s="28"/>
      <c r="H19" s="28"/>
      <c r="I19" s="30">
        <v>0</v>
      </c>
      <c r="J19" s="12">
        <f t="shared" si="0"/>
        <v>0</v>
      </c>
    </row>
    <row r="20" spans="1:10" s="13" customFormat="1" ht="14.25">
      <c r="A20" s="72" t="s">
        <v>30</v>
      </c>
      <c r="B20" s="71" t="s">
        <v>45</v>
      </c>
      <c r="C20" s="72" t="s">
        <v>46</v>
      </c>
      <c r="D20" s="78" t="s">
        <v>47</v>
      </c>
      <c r="E20" s="72" t="s">
        <v>34</v>
      </c>
      <c r="F20" s="83">
        <v>29500</v>
      </c>
      <c r="G20" s="28"/>
      <c r="H20" s="28"/>
      <c r="I20" s="30">
        <v>0</v>
      </c>
      <c r="J20" s="12">
        <f t="shared" si="0"/>
        <v>0</v>
      </c>
    </row>
    <row r="21" spans="1:10" s="13" customFormat="1" ht="14.25">
      <c r="A21" s="72" t="s">
        <v>30</v>
      </c>
      <c r="B21" s="71" t="s">
        <v>48</v>
      </c>
      <c r="C21" s="72" t="s">
        <v>49</v>
      </c>
      <c r="D21" s="78" t="s">
        <v>50</v>
      </c>
      <c r="E21" s="72" t="s">
        <v>38</v>
      </c>
      <c r="F21" s="83">
        <v>30000</v>
      </c>
      <c r="G21" s="28"/>
      <c r="H21" s="28"/>
      <c r="I21" s="30">
        <v>0</v>
      </c>
      <c r="J21" s="12">
        <f t="shared" si="0"/>
        <v>0</v>
      </c>
    </row>
    <row r="22" spans="1:10" s="13" customFormat="1" ht="14.25">
      <c r="A22" s="72" t="s">
        <v>30</v>
      </c>
      <c r="B22" s="71" t="s">
        <v>51</v>
      </c>
      <c r="C22" s="72" t="s">
        <v>52</v>
      </c>
      <c r="D22" s="78" t="s">
        <v>53</v>
      </c>
      <c r="E22" s="72" t="s">
        <v>54</v>
      </c>
      <c r="F22" s="83">
        <v>1500</v>
      </c>
      <c r="G22" s="28"/>
      <c r="H22" s="28"/>
      <c r="I22" s="30">
        <v>0</v>
      </c>
      <c r="J22" s="12">
        <f t="shared" si="0"/>
        <v>0</v>
      </c>
    </row>
    <row r="23" spans="1:10" s="13" customFormat="1" ht="14.25">
      <c r="A23" s="72" t="s">
        <v>30</v>
      </c>
      <c r="B23" s="71" t="s">
        <v>55</v>
      </c>
      <c r="C23" s="72" t="s">
        <v>56</v>
      </c>
      <c r="D23" s="78" t="s">
        <v>57</v>
      </c>
      <c r="E23" s="72" t="s">
        <v>38</v>
      </c>
      <c r="F23" s="83">
        <v>50000</v>
      </c>
      <c r="G23" s="28"/>
      <c r="H23" s="28"/>
      <c r="I23" s="30">
        <v>0</v>
      </c>
      <c r="J23" s="12">
        <f t="shared" si="0"/>
        <v>0</v>
      </c>
    </row>
    <row r="24" spans="1:10" s="13" customFormat="1" ht="14.25">
      <c r="A24" s="72" t="s">
        <v>30</v>
      </c>
      <c r="B24" s="71" t="s">
        <v>58</v>
      </c>
      <c r="C24" s="72" t="s">
        <v>59</v>
      </c>
      <c r="D24" s="78" t="s">
        <v>60</v>
      </c>
      <c r="E24" s="72" t="s">
        <v>38</v>
      </c>
      <c r="F24" s="83">
        <v>8000</v>
      </c>
      <c r="G24" s="28"/>
      <c r="H24" s="28"/>
      <c r="I24" s="30">
        <v>0</v>
      </c>
      <c r="J24" s="12">
        <f t="shared" si="0"/>
        <v>0</v>
      </c>
    </row>
    <row r="25" spans="1:10" s="13" customFormat="1" ht="14.25">
      <c r="A25" s="72" t="s">
        <v>30</v>
      </c>
      <c r="B25" s="71" t="s">
        <v>61</v>
      </c>
      <c r="C25" s="72" t="s">
        <v>62</v>
      </c>
      <c r="D25" s="78" t="s">
        <v>63</v>
      </c>
      <c r="E25" s="72" t="s">
        <v>54</v>
      </c>
      <c r="F25" s="83">
        <v>850</v>
      </c>
      <c r="G25" s="28"/>
      <c r="H25" s="28"/>
      <c r="I25" s="30">
        <v>0</v>
      </c>
      <c r="J25" s="12">
        <f t="shared" si="0"/>
        <v>0</v>
      </c>
    </row>
    <row r="26" spans="1:10" s="13" customFormat="1" ht="14.25">
      <c r="A26" s="72" t="s">
        <v>30</v>
      </c>
      <c r="B26" s="71" t="s">
        <v>64</v>
      </c>
      <c r="C26" s="72" t="s">
        <v>65</v>
      </c>
      <c r="D26" s="78" t="s">
        <v>66</v>
      </c>
      <c r="E26" s="72" t="s">
        <v>38</v>
      </c>
      <c r="F26" s="83">
        <v>90000</v>
      </c>
      <c r="G26" s="28"/>
      <c r="H26" s="28"/>
      <c r="I26" s="30">
        <v>0</v>
      </c>
      <c r="J26" s="12">
        <f t="shared" si="0"/>
        <v>0</v>
      </c>
    </row>
    <row r="27" spans="1:10" s="13" customFormat="1" ht="14.25">
      <c r="A27" s="72" t="s">
        <v>30</v>
      </c>
      <c r="B27" s="71" t="s">
        <v>67</v>
      </c>
      <c r="C27" s="72" t="s">
        <v>68</v>
      </c>
      <c r="D27" s="78" t="s">
        <v>69</v>
      </c>
      <c r="E27" s="72" t="s">
        <v>38</v>
      </c>
      <c r="F27" s="83">
        <v>225000</v>
      </c>
      <c r="G27" s="28"/>
      <c r="H27" s="28"/>
      <c r="I27" s="30">
        <v>0</v>
      </c>
      <c r="J27" s="12">
        <f t="shared" si="0"/>
        <v>0</v>
      </c>
    </row>
    <row r="28" spans="1:10" s="13" customFormat="1" ht="14.25">
      <c r="A28" s="72" t="s">
        <v>30</v>
      </c>
      <c r="B28" s="71" t="s">
        <v>70</v>
      </c>
      <c r="C28" s="72" t="s">
        <v>71</v>
      </c>
      <c r="D28" s="78" t="s">
        <v>72</v>
      </c>
      <c r="E28" s="72" t="s">
        <v>38</v>
      </c>
      <c r="F28" s="83">
        <v>210000</v>
      </c>
      <c r="G28" s="28"/>
      <c r="H28" s="28"/>
      <c r="I28" s="30">
        <v>0</v>
      </c>
      <c r="J28" s="12">
        <f t="shared" si="0"/>
        <v>0</v>
      </c>
    </row>
    <row r="29" spans="1:10" s="13" customFormat="1" ht="14.25">
      <c r="A29" s="72" t="s">
        <v>30</v>
      </c>
      <c r="B29" s="71" t="s">
        <v>73</v>
      </c>
      <c r="C29" s="72" t="s">
        <v>74</v>
      </c>
      <c r="D29" s="78" t="s">
        <v>75</v>
      </c>
      <c r="E29" s="72" t="s">
        <v>54</v>
      </c>
      <c r="F29" s="83">
        <v>600</v>
      </c>
      <c r="G29" s="28"/>
      <c r="H29" s="28"/>
      <c r="I29" s="30">
        <v>0</v>
      </c>
      <c r="J29" s="12">
        <f t="shared" si="0"/>
        <v>0</v>
      </c>
    </row>
    <row r="30" spans="1:10" s="13" customFormat="1" ht="14.25">
      <c r="A30" s="72" t="s">
        <v>30</v>
      </c>
      <c r="B30" s="71" t="s">
        <v>76</v>
      </c>
      <c r="C30" s="72" t="s">
        <v>77</v>
      </c>
      <c r="D30" s="78" t="s">
        <v>78</v>
      </c>
      <c r="E30" s="72" t="s">
        <v>79</v>
      </c>
      <c r="F30" s="83">
        <v>680</v>
      </c>
      <c r="G30" s="28"/>
      <c r="H30" s="28"/>
      <c r="I30" s="30">
        <v>0</v>
      </c>
      <c r="J30" s="12">
        <f t="shared" si="0"/>
        <v>0</v>
      </c>
    </row>
    <row r="31" spans="1:10" s="13" customFormat="1" ht="14.25">
      <c r="A31" s="72" t="s">
        <v>30</v>
      </c>
      <c r="B31" s="71" t="s">
        <v>80</v>
      </c>
      <c r="C31" s="72" t="s">
        <v>81</v>
      </c>
      <c r="D31" s="78" t="s">
        <v>82</v>
      </c>
      <c r="E31" s="72" t="s">
        <v>54</v>
      </c>
      <c r="F31" s="83">
        <v>600</v>
      </c>
      <c r="G31" s="28"/>
      <c r="H31" s="28"/>
      <c r="I31" s="30">
        <v>0</v>
      </c>
      <c r="J31" s="12">
        <f t="shared" si="0"/>
        <v>0</v>
      </c>
    </row>
    <row r="32" spans="1:10" s="13" customFormat="1" ht="14.25">
      <c r="A32" s="72" t="s">
        <v>30</v>
      </c>
      <c r="B32" s="71" t="s">
        <v>83</v>
      </c>
      <c r="C32" s="72" t="s">
        <v>84</v>
      </c>
      <c r="D32" s="78" t="s">
        <v>85</v>
      </c>
      <c r="E32" s="72" t="s">
        <v>38</v>
      </c>
      <c r="F32" s="83">
        <v>65000</v>
      </c>
      <c r="G32" s="28"/>
      <c r="H32" s="28"/>
      <c r="I32" s="30">
        <v>0</v>
      </c>
      <c r="J32" s="12">
        <f t="shared" si="0"/>
        <v>0</v>
      </c>
    </row>
    <row r="33" spans="1:10" s="13" customFormat="1" ht="14.25">
      <c r="A33" s="72" t="s">
        <v>30</v>
      </c>
      <c r="B33" s="71" t="s">
        <v>86</v>
      </c>
      <c r="C33" s="72" t="s">
        <v>87</v>
      </c>
      <c r="D33" s="78" t="s">
        <v>88</v>
      </c>
      <c r="E33" s="72" t="s">
        <v>38</v>
      </c>
      <c r="F33" s="83">
        <v>60000</v>
      </c>
      <c r="G33" s="28"/>
      <c r="H33" s="28"/>
      <c r="I33" s="30">
        <v>0</v>
      </c>
      <c r="J33" s="12">
        <f t="shared" si="0"/>
        <v>0</v>
      </c>
    </row>
    <row r="34" spans="1:10" s="13" customFormat="1" ht="14.25">
      <c r="A34" s="72" t="s">
        <v>30</v>
      </c>
      <c r="B34" s="71" t="s">
        <v>89</v>
      </c>
      <c r="C34" s="72" t="s">
        <v>90</v>
      </c>
      <c r="D34" s="78" t="s">
        <v>91</v>
      </c>
      <c r="E34" s="72" t="s">
        <v>38</v>
      </c>
      <c r="F34" s="83">
        <v>100000</v>
      </c>
      <c r="G34" s="28"/>
      <c r="H34" s="28"/>
      <c r="I34" s="30">
        <v>0</v>
      </c>
      <c r="J34" s="12">
        <f t="shared" si="0"/>
        <v>0</v>
      </c>
    </row>
    <row r="35" spans="1:10" s="13" customFormat="1" ht="14.25">
      <c r="A35" s="72" t="s">
        <v>30</v>
      </c>
      <c r="B35" s="71" t="s">
        <v>92</v>
      </c>
      <c r="C35" s="72" t="s">
        <v>93</v>
      </c>
      <c r="D35" s="78" t="s">
        <v>94</v>
      </c>
      <c r="E35" s="72" t="s">
        <v>38</v>
      </c>
      <c r="F35" s="83">
        <v>55000</v>
      </c>
      <c r="G35" s="28"/>
      <c r="H35" s="28"/>
      <c r="I35" s="30">
        <v>0</v>
      </c>
      <c r="J35" s="12">
        <f t="shared" si="0"/>
        <v>0</v>
      </c>
    </row>
    <row r="36" spans="1:10" s="13" customFormat="1" ht="14.25">
      <c r="A36" s="72" t="s">
        <v>30</v>
      </c>
      <c r="B36" s="71" t="s">
        <v>95</v>
      </c>
      <c r="C36" s="72" t="s">
        <v>96</v>
      </c>
      <c r="D36" s="78" t="s">
        <v>97</v>
      </c>
      <c r="E36" s="72" t="s">
        <v>34</v>
      </c>
      <c r="F36" s="83">
        <v>8000</v>
      </c>
      <c r="G36" s="28"/>
      <c r="H36" s="28"/>
      <c r="I36" s="30">
        <v>0</v>
      </c>
      <c r="J36" s="12">
        <f t="shared" si="0"/>
        <v>0</v>
      </c>
    </row>
    <row r="37" spans="1:10" s="13" customFormat="1" ht="14.25">
      <c r="A37" s="72" t="s">
        <v>30</v>
      </c>
      <c r="B37" s="71" t="s">
        <v>98</v>
      </c>
      <c r="C37" s="72" t="s">
        <v>99</v>
      </c>
      <c r="D37" s="78" t="s">
        <v>100</v>
      </c>
      <c r="E37" s="72" t="s">
        <v>38</v>
      </c>
      <c r="F37" s="83">
        <v>24000</v>
      </c>
      <c r="G37" s="28"/>
      <c r="H37" s="28"/>
      <c r="I37" s="30">
        <v>0</v>
      </c>
      <c r="J37" s="12">
        <f t="shared" si="0"/>
        <v>0</v>
      </c>
    </row>
    <row r="38" spans="1:10" s="13" customFormat="1" ht="14.25">
      <c r="A38" s="72" t="s">
        <v>30</v>
      </c>
      <c r="B38" s="71" t="s">
        <v>101</v>
      </c>
      <c r="C38" s="72" t="s">
        <v>102</v>
      </c>
      <c r="D38" s="78" t="s">
        <v>103</v>
      </c>
      <c r="E38" s="72" t="s">
        <v>54</v>
      </c>
      <c r="F38" s="83">
        <v>700</v>
      </c>
      <c r="G38" s="28"/>
      <c r="H38" s="28"/>
      <c r="I38" s="30">
        <v>0</v>
      </c>
      <c r="J38" s="12">
        <f t="shared" si="0"/>
        <v>0</v>
      </c>
    </row>
    <row r="39" spans="1:10" s="13" customFormat="1" ht="14.25">
      <c r="A39" s="72" t="s">
        <v>30</v>
      </c>
      <c r="B39" s="71" t="s">
        <v>104</v>
      </c>
      <c r="C39" s="72" t="s">
        <v>105</v>
      </c>
      <c r="D39" s="78" t="s">
        <v>106</v>
      </c>
      <c r="E39" s="72" t="s">
        <v>38</v>
      </c>
      <c r="F39" s="83">
        <v>1000</v>
      </c>
      <c r="G39" s="28"/>
      <c r="H39" s="28"/>
      <c r="I39" s="30">
        <v>0</v>
      </c>
      <c r="J39" s="12">
        <f t="shared" si="0"/>
        <v>0</v>
      </c>
    </row>
    <row r="40" spans="1:10" s="13" customFormat="1" ht="14.25">
      <c r="A40" s="72" t="s">
        <v>30</v>
      </c>
      <c r="B40" s="71" t="s">
        <v>107</v>
      </c>
      <c r="C40" s="72" t="s">
        <v>108</v>
      </c>
      <c r="D40" s="78" t="s">
        <v>109</v>
      </c>
      <c r="E40" s="72" t="s">
        <v>38</v>
      </c>
      <c r="F40" s="83">
        <v>120</v>
      </c>
      <c r="G40" s="28"/>
      <c r="H40" s="28"/>
      <c r="I40" s="30">
        <v>0</v>
      </c>
      <c r="J40" s="12">
        <f t="shared" si="0"/>
        <v>0</v>
      </c>
    </row>
    <row r="41" spans="1:10" s="13" customFormat="1" ht="14.25">
      <c r="A41" s="72" t="s">
        <v>30</v>
      </c>
      <c r="B41" s="71" t="s">
        <v>110</v>
      </c>
      <c r="C41" s="72" t="s">
        <v>111</v>
      </c>
      <c r="D41" s="78" t="s">
        <v>112</v>
      </c>
      <c r="E41" s="72" t="s">
        <v>38</v>
      </c>
      <c r="F41" s="83">
        <v>245000</v>
      </c>
      <c r="G41" s="28"/>
      <c r="H41" s="28"/>
      <c r="I41" s="30">
        <v>0</v>
      </c>
      <c r="J41" s="12">
        <f t="shared" si="0"/>
        <v>0</v>
      </c>
    </row>
    <row r="42" spans="1:10" s="13" customFormat="1" ht="14.25">
      <c r="A42" s="72" t="s">
        <v>30</v>
      </c>
      <c r="B42" s="71" t="s">
        <v>113</v>
      </c>
      <c r="C42" s="72" t="s">
        <v>114</v>
      </c>
      <c r="D42" s="78" t="s">
        <v>115</v>
      </c>
      <c r="E42" s="72" t="s">
        <v>38</v>
      </c>
      <c r="F42" s="83">
        <v>295000</v>
      </c>
      <c r="G42" s="28"/>
      <c r="H42" s="28"/>
      <c r="I42" s="30">
        <v>0</v>
      </c>
      <c r="J42" s="12">
        <f t="shared" si="0"/>
        <v>0</v>
      </c>
    </row>
    <row r="43" spans="1:10" s="13" customFormat="1" ht="14.25">
      <c r="A43" s="72" t="s">
        <v>30</v>
      </c>
      <c r="B43" s="71" t="s">
        <v>116</v>
      </c>
      <c r="C43" s="72" t="s">
        <v>117</v>
      </c>
      <c r="D43" s="78" t="s">
        <v>118</v>
      </c>
      <c r="E43" s="72" t="s">
        <v>38</v>
      </c>
      <c r="F43" s="83">
        <v>270000</v>
      </c>
      <c r="G43" s="28"/>
      <c r="H43" s="28"/>
      <c r="I43" s="30">
        <v>0</v>
      </c>
      <c r="J43" s="12">
        <f t="shared" si="0"/>
        <v>0</v>
      </c>
    </row>
    <row r="44" spans="1:10" s="13" customFormat="1" ht="14.25">
      <c r="A44" s="72" t="s">
        <v>30</v>
      </c>
      <c r="B44" s="71" t="s">
        <v>119</v>
      </c>
      <c r="C44" s="72" t="s">
        <v>120</v>
      </c>
      <c r="D44" s="78" t="s">
        <v>121</v>
      </c>
      <c r="E44" s="72" t="s">
        <v>38</v>
      </c>
      <c r="F44" s="83">
        <v>300000</v>
      </c>
      <c r="G44" s="28"/>
      <c r="H44" s="28"/>
      <c r="I44" s="30">
        <v>0</v>
      </c>
      <c r="J44" s="12">
        <f t="shared" si="0"/>
        <v>0</v>
      </c>
    </row>
    <row r="45" spans="1:10" s="13" customFormat="1" ht="14.25">
      <c r="A45" s="72" t="s">
        <v>30</v>
      </c>
      <c r="B45" s="71" t="s">
        <v>122</v>
      </c>
      <c r="C45" s="72" t="s">
        <v>123</v>
      </c>
      <c r="D45" s="78" t="s">
        <v>124</v>
      </c>
      <c r="E45" s="72" t="s">
        <v>38</v>
      </c>
      <c r="F45" s="83">
        <v>360</v>
      </c>
      <c r="G45" s="28"/>
      <c r="H45" s="28"/>
      <c r="I45" s="30">
        <v>0</v>
      </c>
      <c r="J45" s="12">
        <f t="shared" si="0"/>
        <v>0</v>
      </c>
    </row>
    <row r="46" spans="1:10" s="13" customFormat="1" ht="14.25">
      <c r="A46" s="72" t="s">
        <v>30</v>
      </c>
      <c r="B46" s="71" t="s">
        <v>125</v>
      </c>
      <c r="C46" s="72" t="s">
        <v>126</v>
      </c>
      <c r="D46" s="78" t="s">
        <v>127</v>
      </c>
      <c r="E46" s="72" t="s">
        <v>38</v>
      </c>
      <c r="F46" s="83">
        <v>360</v>
      </c>
      <c r="G46" s="28"/>
      <c r="H46" s="28"/>
      <c r="I46" s="30">
        <v>0</v>
      </c>
      <c r="J46" s="12">
        <f t="shared" si="0"/>
        <v>0</v>
      </c>
    </row>
    <row r="47" spans="1:10" s="13" customFormat="1" ht="14.25">
      <c r="A47" s="72" t="s">
        <v>30</v>
      </c>
      <c r="B47" s="71" t="s">
        <v>128</v>
      </c>
      <c r="C47" s="72" t="s">
        <v>129</v>
      </c>
      <c r="D47" s="78" t="s">
        <v>130</v>
      </c>
      <c r="E47" s="72" t="s">
        <v>131</v>
      </c>
      <c r="F47" s="83">
        <v>120</v>
      </c>
      <c r="G47" s="28"/>
      <c r="H47" s="28"/>
      <c r="I47" s="30">
        <v>0</v>
      </c>
      <c r="J47" s="12">
        <f t="shared" si="0"/>
        <v>0</v>
      </c>
    </row>
    <row r="48" spans="1:10" s="13" customFormat="1" ht="14.25">
      <c r="A48" s="72" t="s">
        <v>30</v>
      </c>
      <c r="B48" s="71" t="s">
        <v>132</v>
      </c>
      <c r="C48" s="72" t="s">
        <v>133</v>
      </c>
      <c r="D48" s="78" t="s">
        <v>134</v>
      </c>
      <c r="E48" s="72" t="s">
        <v>131</v>
      </c>
      <c r="F48" s="83">
        <v>120</v>
      </c>
      <c r="G48" s="28"/>
      <c r="H48" s="28"/>
      <c r="I48" s="30">
        <v>0</v>
      </c>
      <c r="J48" s="12">
        <f t="shared" si="0"/>
        <v>0</v>
      </c>
    </row>
    <row r="49" spans="1:10" s="13" customFormat="1" ht="14.25">
      <c r="A49" s="72" t="s">
        <v>30</v>
      </c>
      <c r="B49" s="71" t="s">
        <v>135</v>
      </c>
      <c r="C49" s="72" t="s">
        <v>136</v>
      </c>
      <c r="D49" s="78" t="s">
        <v>137</v>
      </c>
      <c r="E49" s="72" t="s">
        <v>38</v>
      </c>
      <c r="F49" s="83">
        <v>75000</v>
      </c>
      <c r="G49" s="28"/>
      <c r="H49" s="28"/>
      <c r="I49" s="30">
        <v>0</v>
      </c>
      <c r="J49" s="12">
        <f t="shared" si="0"/>
        <v>0</v>
      </c>
    </row>
    <row r="50" spans="1:10" s="13" customFormat="1" ht="14.25">
      <c r="A50" s="72" t="s">
        <v>30</v>
      </c>
      <c r="B50" s="71" t="s">
        <v>138</v>
      </c>
      <c r="C50" s="72" t="s">
        <v>139</v>
      </c>
      <c r="D50" s="78" t="s">
        <v>140</v>
      </c>
      <c r="E50" s="72" t="s">
        <v>38</v>
      </c>
      <c r="F50" s="83">
        <v>75000</v>
      </c>
      <c r="G50" s="28"/>
      <c r="H50" s="28"/>
      <c r="I50" s="30">
        <v>0</v>
      </c>
      <c r="J50" s="12">
        <f t="shared" si="0"/>
        <v>0</v>
      </c>
    </row>
    <row r="51" spans="1:10" s="13" customFormat="1" ht="14.25">
      <c r="A51" s="72" t="s">
        <v>30</v>
      </c>
      <c r="B51" s="71" t="s">
        <v>141</v>
      </c>
      <c r="C51" s="72" t="s">
        <v>142</v>
      </c>
      <c r="D51" s="78" t="s">
        <v>143</v>
      </c>
      <c r="E51" s="72" t="s">
        <v>38</v>
      </c>
      <c r="F51" s="83">
        <v>500</v>
      </c>
      <c r="G51" s="28"/>
      <c r="H51" s="28"/>
      <c r="I51" s="30">
        <v>0</v>
      </c>
      <c r="J51" s="12">
        <f t="shared" si="0"/>
        <v>0</v>
      </c>
    </row>
    <row r="52" spans="1:10" s="13" customFormat="1" ht="14.25">
      <c r="A52" s="72" t="s">
        <v>30</v>
      </c>
      <c r="B52" s="71" t="s">
        <v>144</v>
      </c>
      <c r="C52" s="72" t="s">
        <v>145</v>
      </c>
      <c r="D52" s="78" t="s">
        <v>146</v>
      </c>
      <c r="E52" s="72" t="s">
        <v>38</v>
      </c>
      <c r="F52" s="83">
        <v>6000</v>
      </c>
      <c r="G52" s="28"/>
      <c r="H52" s="28"/>
      <c r="I52" s="30">
        <v>0</v>
      </c>
      <c r="J52" s="12">
        <f t="shared" si="0"/>
        <v>0</v>
      </c>
    </row>
    <row r="53" spans="1:10" s="13" customFormat="1" ht="14.25">
      <c r="A53" s="72" t="s">
        <v>30</v>
      </c>
      <c r="B53" s="71" t="s">
        <v>147</v>
      </c>
      <c r="C53" s="72" t="s">
        <v>148</v>
      </c>
      <c r="D53" s="78" t="s">
        <v>149</v>
      </c>
      <c r="E53" s="72" t="s">
        <v>38</v>
      </c>
      <c r="F53" s="83">
        <v>2400</v>
      </c>
      <c r="G53" s="28"/>
      <c r="H53" s="28"/>
      <c r="I53" s="30">
        <v>0</v>
      </c>
      <c r="J53" s="12">
        <f t="shared" si="0"/>
        <v>0</v>
      </c>
    </row>
    <row r="54" spans="1:10" s="13" customFormat="1" ht="14.25">
      <c r="A54" s="72" t="s">
        <v>30</v>
      </c>
      <c r="B54" s="71" t="s">
        <v>150</v>
      </c>
      <c r="C54" s="72" t="s">
        <v>151</v>
      </c>
      <c r="D54" s="78" t="s">
        <v>152</v>
      </c>
      <c r="E54" s="72" t="s">
        <v>38</v>
      </c>
      <c r="F54" s="83">
        <v>600</v>
      </c>
      <c r="G54" s="28"/>
      <c r="H54" s="28"/>
      <c r="I54" s="30">
        <v>0</v>
      </c>
      <c r="J54" s="12">
        <f t="shared" si="0"/>
        <v>0</v>
      </c>
    </row>
    <row r="55" spans="1:10" s="13" customFormat="1" ht="14.25">
      <c r="A55" s="72" t="s">
        <v>30</v>
      </c>
      <c r="B55" s="71" t="s">
        <v>153</v>
      </c>
      <c r="C55" s="72" t="s">
        <v>154</v>
      </c>
      <c r="D55" s="78" t="s">
        <v>155</v>
      </c>
      <c r="E55" s="72" t="s">
        <v>38</v>
      </c>
      <c r="F55" s="83">
        <v>600</v>
      </c>
      <c r="G55" s="28"/>
      <c r="H55" s="28"/>
      <c r="I55" s="30">
        <v>0</v>
      </c>
      <c r="J55" s="12">
        <f t="shared" si="0"/>
        <v>0</v>
      </c>
    </row>
    <row r="56" spans="1:10" s="13" customFormat="1" ht="14.25">
      <c r="A56" s="72" t="s">
        <v>30</v>
      </c>
      <c r="B56" s="71" t="s">
        <v>156</v>
      </c>
      <c r="C56" s="72" t="s">
        <v>157</v>
      </c>
      <c r="D56" s="78" t="s">
        <v>158</v>
      </c>
      <c r="E56" s="72" t="s">
        <v>159</v>
      </c>
      <c r="F56" s="83">
        <v>120</v>
      </c>
      <c r="G56" s="28"/>
      <c r="H56" s="28"/>
      <c r="I56" s="30">
        <v>0</v>
      </c>
      <c r="J56" s="12">
        <f t="shared" si="0"/>
        <v>0</v>
      </c>
    </row>
    <row r="57" spans="1:10" s="13" customFormat="1" ht="14.25">
      <c r="A57" s="72" t="s">
        <v>30</v>
      </c>
      <c r="B57" s="71" t="s">
        <v>160</v>
      </c>
      <c r="C57" s="72" t="s">
        <v>161</v>
      </c>
      <c r="D57" s="78" t="s">
        <v>162</v>
      </c>
      <c r="E57" s="72" t="s">
        <v>159</v>
      </c>
      <c r="F57" s="83">
        <v>120</v>
      </c>
      <c r="G57" s="28"/>
      <c r="H57" s="28"/>
      <c r="I57" s="30">
        <v>0</v>
      </c>
      <c r="J57" s="12">
        <f t="shared" si="0"/>
        <v>0</v>
      </c>
    </row>
    <row r="58" spans="1:10" s="13" customFormat="1" ht="14.25">
      <c r="A58" s="77" t="s">
        <v>163</v>
      </c>
      <c r="B58" s="14"/>
      <c r="C58" s="14"/>
      <c r="D58" s="15"/>
      <c r="E58" s="16"/>
      <c r="F58" s="17"/>
      <c r="G58" s="28"/>
      <c r="H58" s="28"/>
      <c r="I58" s="84">
        <f>SUM(J16:J57)</f>
        <v>0</v>
      </c>
      <c r="J58" s="12">
        <f t="shared" si="0"/>
        <v>0</v>
      </c>
    </row>
    <row r="60" spans="1:10" s="13" customFormat="1" ht="79.5" customHeight="1">
      <c r="A60" s="74" t="s">
        <v>164</v>
      </c>
      <c r="B60" s="14"/>
      <c r="C60" s="14"/>
      <c r="D60" s="15"/>
      <c r="E60" s="16"/>
      <c r="F60" s="17"/>
      <c r="G60" s="28"/>
      <c r="H60" s="75" t="s">
        <v>166</v>
      </c>
      <c r="I60" s="30">
        <v>0</v>
      </c>
      <c r="J60" s="12">
        <f t="shared" si="0"/>
        <v>0</v>
      </c>
    </row>
    <row r="61" spans="1:10" s="13" customFormat="1" ht="30" customHeight="1">
      <c r="A61" s="75" t="s">
        <v>165</v>
      </c>
      <c r="B61" s="14"/>
      <c r="C61" s="14"/>
      <c r="D61" s="15"/>
      <c r="E61" s="16"/>
      <c r="F61" s="17"/>
      <c r="G61" s="28"/>
      <c r="H61" s="28"/>
      <c r="I61" s="30">
        <v>0</v>
      </c>
      <c r="J61" s="12">
        <f t="shared" si="0"/>
        <v>0</v>
      </c>
    </row>
  </sheetData>
  <sheetProtection/>
  <mergeCells count="47">
    <mergeCell ref="G6:H6"/>
    <mergeCell ref="A8:D8"/>
    <mergeCell ref="J14:J15"/>
    <mergeCell ref="E3:G3"/>
    <mergeCell ref="E4:G4"/>
    <mergeCell ref="H3:J3"/>
    <mergeCell ref="H4:J4"/>
    <mergeCell ref="C14:C15"/>
    <mergeCell ref="D14:D15"/>
    <mergeCell ref="E11:F11"/>
    <mergeCell ref="A9:D9"/>
    <mergeCell ref="E12:F12"/>
    <mergeCell ref="A6:F6"/>
    <mergeCell ref="E10:F10"/>
    <mergeCell ref="G10:J10"/>
    <mergeCell ref="B14:B15"/>
    <mergeCell ref="I6:J6"/>
    <mergeCell ref="A1:J1"/>
    <mergeCell ref="A2:J2"/>
    <mergeCell ref="G5:H5"/>
    <mergeCell ref="A10:D10"/>
    <mergeCell ref="I8:J8"/>
    <mergeCell ref="G11:J11"/>
    <mergeCell ref="H14:H15"/>
    <mergeCell ref="F14:F15"/>
    <mergeCell ref="G9:J9"/>
    <mergeCell ref="A14:A15"/>
    <mergeCell ref="E9:F9"/>
    <mergeCell ref="G14:G15"/>
    <mergeCell ref="E14:E15"/>
    <mergeCell ref="G12:J12"/>
    <mergeCell ref="I14:I15"/>
    <mergeCell ref="A4:D4"/>
    <mergeCell ref="I7:J7"/>
    <mergeCell ref="A12:D12"/>
    <mergeCell ref="A3:D3"/>
    <mergeCell ref="E7:H7"/>
    <mergeCell ref="E8:H8"/>
    <mergeCell ref="A7:D7"/>
    <mergeCell ref="A5:F5"/>
    <mergeCell ref="I5:J5"/>
    <mergeCell ref="A11:D11"/>
    <mergeCell ref="A58:H58"/>
    <mergeCell ref="I58:J58"/>
    <mergeCell ref="A60:G60"/>
    <mergeCell ref="H60:J61"/>
    <mergeCell ref="A61:G61"/>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2019-10-31T13:50:24Z</cp:lastPrinted>
  <dcterms:created xsi:type="dcterms:W3CDTF">2012-11-22T09:25:45Z</dcterms:created>
  <dcterms:modified xsi:type="dcterms:W3CDTF">2019-11-17T22:00:26Z</dcterms:modified>
  <cp:category/>
  <cp:version/>
  <cp:contentType/>
  <cp:contentStatus/>
</cp:coreProperties>
</file>