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60%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<sst xmlns="http://schemas.openxmlformats.org/spreadsheetml/2006/main" count="103" uniqueCount="45">
  <si>
    <t xml:space="preserve">GERÊNCIA MUNICIPAL DE EDUCAÇÃO E CULTURA</t>
  </si>
  <si>
    <t xml:space="preserve">MUNICÍPIO: NAVIRAÍ-MS</t>
  </si>
  <si>
    <t xml:space="preserve">FUNDO DE MANUTENÇÃO E DESENVOLVIMENTO DA EDUCAÇÃO BÁSICA </t>
  </si>
  <si>
    <t xml:space="preserve">RELATÓRIO GERENCIAL - FUNDEB – 70%</t>
  </si>
  <si>
    <t xml:space="preserve">MÊS:JANEIRO/2021</t>
  </si>
  <si>
    <t xml:space="preserve">DATA</t>
  </si>
  <si>
    <t xml:space="preserve">DISCRIMINAÇÃO DAS DESPESAS</t>
  </si>
  <si>
    <t xml:space="preserve">TIPO DE DESPESAS</t>
  </si>
  <si>
    <t xml:space="preserve">DOC N.º</t>
  </si>
  <si>
    <t xml:space="preserve">Nº DO EMPENHO</t>
  </si>
  <si>
    <t xml:space="preserve">CHEQUE N.º</t>
  </si>
  <si>
    <t xml:space="preserve">VALOR DAS DESPESAS</t>
  </si>
  <si>
    <t xml:space="preserve">OBSERVAÇÕES</t>
  </si>
  <si>
    <t xml:space="preserve">Bradesco</t>
  </si>
  <si>
    <t xml:space="preserve">CDC</t>
  </si>
  <si>
    <t xml:space="preserve">Folha</t>
  </si>
  <si>
    <t xml:space="preserve">***</t>
  </si>
  <si>
    <t xml:space="preserve">Banco do Brasil</t>
  </si>
  <si>
    <t xml:space="preserve">Caixa Economica Federal</t>
  </si>
  <si>
    <t xml:space="preserve">Previdencia Social do Servidor Publico</t>
  </si>
  <si>
    <t xml:space="preserve">Défiti Atuarial</t>
  </si>
  <si>
    <t xml:space="preserve">Patronal</t>
  </si>
  <si>
    <t xml:space="preserve">Cont. Previdenciaria</t>
  </si>
  <si>
    <t xml:space="preserve">Banco Santader</t>
  </si>
  <si>
    <t xml:space="preserve">Hospital do Cancer de Barretos</t>
  </si>
  <si>
    <t xml:space="preserve">Despesas Funcionário</t>
  </si>
  <si>
    <t xml:space="preserve">SFPMN</t>
  </si>
  <si>
    <t xml:space="preserve">Contr. Sindical</t>
  </si>
  <si>
    <t xml:space="preserve">Sicredi</t>
  </si>
  <si>
    <t xml:space="preserve">SIMTED</t>
  </si>
  <si>
    <t xml:space="preserve">Zurich Seguros</t>
  </si>
  <si>
    <t xml:space="preserve">Seguro de vida</t>
  </si>
  <si>
    <t xml:space="preserve">Cassems</t>
  </si>
  <si>
    <t xml:space="preserve">Plano de Saúde</t>
  </si>
  <si>
    <t xml:space="preserve">Folha de Pagamento BB</t>
  </si>
  <si>
    <t xml:space="preserve">Folha de Pagamento</t>
  </si>
  <si>
    <t xml:space="preserve">Folha de Pagamento CX</t>
  </si>
  <si>
    <t xml:space="preserve">Pensão Alimenticia</t>
  </si>
  <si>
    <t xml:space="preserve">RECEITA DO FUNDEB - MÊS JANEIRO/2021 – 60%</t>
  </si>
  <si>
    <t xml:space="preserve">x</t>
  </si>
  <si>
    <t xml:space="preserve">RENDIMENTO LÍQUIDO - MÊS JANEIRO/2021 - 60%</t>
  </si>
  <si>
    <t xml:space="preserve">SALDO DO FUNDEB - MÊS DEZEMBRO/2020 – 60%</t>
  </si>
  <si>
    <t xml:space="preserve">DESPESAS DO FUNDEB - MÊS JANEIRO/2021 – 60%</t>
  </si>
  <si>
    <t xml:space="preserve">RECURSOS APLICADO DO FUNDEB - 40%</t>
  </si>
  <si>
    <t xml:space="preserve">SALDO DO FUNDEB P/ O MÊS DE FEVEREIRO/2021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</si>
</sst>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[$-416]d/m/yyyy"/>
    <numFmt numFmtId="166" formatCode="#,##0.00"/>
    <numFmt numFmtId="167" formatCode="_-* #,##0.00_-;\-* #,##0.00_-;_-* \-??_-;_-@_-"/>
    <numFmt numFmtId="168" formatCode="0.00"/>
    <numFmt numFmtId="169" formatCode="_-&quot;R$ &quot;* #,##0.00_-;&quot;-R$ &quot;* #,##0.00_-;_-&quot;R$ &quot;* \-??_-;_-@_-"/>
    <numFmt numFmtId="170" formatCode="_(* #,##0.00_);_(* \(#,##0.00\);_(* \-??_);_(@_)"/>
    <numFmt numFmtId="171" formatCode="&quot;R$ &quot;#,##0.00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2F5597"/>
      <name val="Arial"/>
      <family val="2"/>
      <charset val="1"/>
    </font>
    <font>
      <sz val="11"/>
      <color rgb="FF2F5597"/>
      <name val="Calibri"/>
      <family val="2"/>
      <charset val="1"/>
    </font>
    <font>
      <sz val="8"/>
      <color rgb="FF2F5597"/>
      <name val="Arial"/>
      <family val="2"/>
      <charset val="1"/>
    </font>
    <font>
      <sz val="8"/>
      <color rgb="FF4472C4"/>
      <name val="Arial"/>
      <family val="2"/>
      <charset val="1"/>
    </font>
    <font>
      <sz val="11"/>
      <color rgb="FF4472C4"/>
      <name val="Calibri"/>
      <family val="2"/>
      <charset val="1"/>
    </font>
    <font>
      <b val="true"/>
      <sz val="10"/>
      <color rgb="FF4472C4"/>
      <name val="Arial"/>
      <family val="2"/>
      <charset val="1"/>
    </font>
    <font>
      <sz val="10"/>
      <color rgb="FF2F5597"/>
      <name val="Arial"/>
      <family val="2"/>
      <charset val="1"/>
    </font>
    <font>
      <b val="true"/>
      <sz val="12"/>
      <color rgb="FF000080"/>
      <name val="Arial"/>
      <family val="2"/>
      <charset val="1"/>
    </font>
    <font>
      <b val="true"/>
      <sz val="10"/>
      <color rgb="FF000080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b val="true"/>
      <sz val="12"/>
      <color rgb="FF333399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BDBDB"/>
        <bgColor rgb="FFC0C0C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3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3" borderId="1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17" fillId="3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8" fillId="3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BDBD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2F5597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66600</xdr:rowOff>
    </xdr:from>
    <xdr:to>
      <xdr:col>1</xdr:col>
      <xdr:colOff>171000</xdr:colOff>
      <xdr:row>4</xdr:row>
      <xdr:rowOff>112680</xdr:rowOff>
    </xdr:to>
    <xdr:pic>
      <xdr:nvPicPr>
        <xdr:cNvPr id="0" name="Imagem 4" descr="navirai"/>
        <xdr:cNvPicPr/>
      </xdr:nvPicPr>
      <xdr:blipFill>
        <a:blip r:embed="rId1"/>
        <a:stretch/>
      </xdr:blipFill>
      <xdr:spPr>
        <a:xfrm>
          <a:off x="0" y="66600"/>
          <a:ext cx="976680" cy="8460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48576"/>
  <sheetViews>
    <sheetView showFormulas="false" showGridLines="true" showRowColHeaders="true" showZeros="true" rightToLeft="false" tabSelected="true" showOutlineSymbols="true" defaultGridColor="true" view="normal" topLeftCell="A9" colorId="64" zoomScale="100" zoomScaleNormal="100" zoomScalePageLayoutView="100" workbookViewId="0">
      <selection pane="topLeft" activeCell="A34" activeCellId="0" sqref="A34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11.42"/>
    <col collapsed="false" customWidth="true" hidden="false" outlineLevel="0" max="2" min="2" style="0" width="30.14"/>
    <col collapsed="false" customWidth="true" hidden="false" outlineLevel="0" max="3" min="3" style="0" width="21.57"/>
    <col collapsed="false" customWidth="true" hidden="false" outlineLevel="0" max="4" min="4" style="0" width="12.14"/>
    <col collapsed="false" customWidth="true" hidden="false" outlineLevel="0" max="5" min="5" style="0" width="11.71"/>
    <col collapsed="false" customWidth="true" hidden="false" outlineLevel="0" max="6" min="6" style="0" width="14.01"/>
    <col collapsed="false" customWidth="true" hidden="false" outlineLevel="0" max="7" min="7" style="0" width="18.14"/>
    <col collapsed="false" customWidth="true" hidden="false" outlineLevel="0" max="8" min="8" style="0" width="19.42"/>
  </cols>
  <sheetData>
    <row r="1" customFormat="false" ht="15.7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15.7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</row>
    <row r="3" customFormat="false" ht="15.75" hidden="false" customHeight="false" outlineLevel="0" collapsed="false">
      <c r="A3" s="2" t="s">
        <v>2</v>
      </c>
      <c r="B3" s="2"/>
      <c r="C3" s="2"/>
      <c r="D3" s="2"/>
      <c r="E3" s="2"/>
      <c r="F3" s="2"/>
      <c r="G3" s="2"/>
      <c r="H3" s="2"/>
    </row>
    <row r="4" customFormat="false" ht="15.75" hidden="false" customHeight="false" outlineLevel="0" collapsed="false">
      <c r="A4" s="2" t="s">
        <v>3</v>
      </c>
      <c r="B4" s="2"/>
      <c r="C4" s="2"/>
      <c r="D4" s="2"/>
      <c r="E4" s="2"/>
      <c r="F4" s="2"/>
      <c r="G4" s="2"/>
      <c r="H4" s="2"/>
    </row>
    <row r="5" customFormat="false" ht="15.75" hidden="false" customHeight="false" outlineLevel="0" collapsed="false">
      <c r="A5" s="2" t="s">
        <v>4</v>
      </c>
      <c r="B5" s="2"/>
      <c r="C5" s="2"/>
      <c r="D5" s="2"/>
      <c r="E5" s="2"/>
      <c r="F5" s="2"/>
      <c r="G5" s="2"/>
      <c r="H5" s="2"/>
    </row>
    <row r="6" customFormat="false" ht="35.25" hidden="false" customHeight="true" outlineLevel="0" collapsed="false">
      <c r="A6" s="3" t="s">
        <v>5</v>
      </c>
      <c r="B6" s="4" t="s">
        <v>6</v>
      </c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5" t="s">
        <v>12</v>
      </c>
    </row>
    <row r="7" s="12" customFormat="true" ht="15" hidden="false" customHeight="false" outlineLevel="0" collapsed="false">
      <c r="A7" s="6" t="n">
        <v>44208</v>
      </c>
      <c r="B7" s="7" t="s">
        <v>13</v>
      </c>
      <c r="C7" s="8" t="s">
        <v>14</v>
      </c>
      <c r="D7" s="8" t="s">
        <v>15</v>
      </c>
      <c r="E7" s="8" t="n">
        <v>849</v>
      </c>
      <c r="F7" s="9" t="s">
        <v>16</v>
      </c>
      <c r="G7" s="10" t="n">
        <v>1122.81</v>
      </c>
      <c r="H7" s="11"/>
    </row>
    <row r="8" s="12" customFormat="true" ht="15" hidden="false" customHeight="false" outlineLevel="0" collapsed="false">
      <c r="A8" s="6" t="n">
        <v>44208</v>
      </c>
      <c r="B8" s="7" t="s">
        <v>17</v>
      </c>
      <c r="C8" s="8" t="s">
        <v>14</v>
      </c>
      <c r="D8" s="8" t="s">
        <v>15</v>
      </c>
      <c r="E8" s="8" t="n">
        <v>839</v>
      </c>
      <c r="F8" s="9" t="s">
        <v>16</v>
      </c>
      <c r="G8" s="10" t="n">
        <v>13636.38</v>
      </c>
      <c r="H8" s="11"/>
    </row>
    <row r="9" s="12" customFormat="true" ht="15" hidden="false" customHeight="false" outlineLevel="0" collapsed="false">
      <c r="A9" s="6" t="n">
        <v>44208</v>
      </c>
      <c r="B9" s="7" t="s">
        <v>18</v>
      </c>
      <c r="C9" s="8" t="s">
        <v>14</v>
      </c>
      <c r="D9" s="8" t="s">
        <v>15</v>
      </c>
      <c r="E9" s="8" t="n">
        <v>840</v>
      </c>
      <c r="F9" s="9" t="s">
        <v>16</v>
      </c>
      <c r="G9" s="10" t="n">
        <v>152558.84</v>
      </c>
      <c r="H9" s="11"/>
    </row>
    <row r="10" s="12" customFormat="true" ht="15" hidden="false" customHeight="false" outlineLevel="0" collapsed="false">
      <c r="A10" s="6" t="n">
        <v>44209</v>
      </c>
      <c r="B10" s="7" t="s">
        <v>19</v>
      </c>
      <c r="C10" s="8" t="s">
        <v>20</v>
      </c>
      <c r="D10" s="8" t="s">
        <v>15</v>
      </c>
      <c r="E10" s="8" t="n">
        <v>297</v>
      </c>
      <c r="F10" s="9" t="s">
        <v>16</v>
      </c>
      <c r="G10" s="10" t="n">
        <v>29717.8</v>
      </c>
      <c r="H10" s="11"/>
    </row>
    <row r="11" s="12" customFormat="true" ht="15" hidden="false" customHeight="false" outlineLevel="0" collapsed="false">
      <c r="A11" s="13" t="n">
        <v>44209</v>
      </c>
      <c r="B11" s="14" t="s">
        <v>19</v>
      </c>
      <c r="C11" s="8" t="s">
        <v>21</v>
      </c>
      <c r="D11" s="8" t="s">
        <v>15</v>
      </c>
      <c r="E11" s="8" t="n">
        <v>296</v>
      </c>
      <c r="F11" s="8" t="s">
        <v>16</v>
      </c>
      <c r="G11" s="15" t="n">
        <v>183862.75</v>
      </c>
      <c r="H11" s="11"/>
    </row>
    <row r="12" s="12" customFormat="true" ht="16.5" hidden="false" customHeight="true" outlineLevel="0" collapsed="false">
      <c r="A12" s="6" t="n">
        <v>44209</v>
      </c>
      <c r="B12" s="7" t="s">
        <v>19</v>
      </c>
      <c r="C12" s="8" t="s">
        <v>22</v>
      </c>
      <c r="D12" s="8" t="s">
        <v>15</v>
      </c>
      <c r="E12" s="8" t="n">
        <v>5</v>
      </c>
      <c r="F12" s="9" t="s">
        <v>16</v>
      </c>
      <c r="G12" s="10" t="n">
        <v>141603.88</v>
      </c>
      <c r="H12" s="16"/>
    </row>
    <row r="13" s="18" customFormat="true" ht="14.25" hidden="false" customHeight="true" outlineLevel="0" collapsed="false">
      <c r="A13" s="13" t="n">
        <v>44210</v>
      </c>
      <c r="B13" s="7" t="s">
        <v>23</v>
      </c>
      <c r="C13" s="8" t="s">
        <v>14</v>
      </c>
      <c r="D13" s="8" t="s">
        <v>15</v>
      </c>
      <c r="E13" s="8" t="n">
        <v>851</v>
      </c>
      <c r="F13" s="8" t="s">
        <v>16</v>
      </c>
      <c r="G13" s="15" t="n">
        <v>6676.12</v>
      </c>
      <c r="H13" s="17"/>
    </row>
    <row r="14" s="18" customFormat="true" ht="14.25" hidden="false" customHeight="true" outlineLevel="0" collapsed="false">
      <c r="A14" s="13" t="n">
        <v>44210</v>
      </c>
      <c r="B14" s="14" t="s">
        <v>24</v>
      </c>
      <c r="C14" s="8" t="s">
        <v>25</v>
      </c>
      <c r="D14" s="8" t="s">
        <v>15</v>
      </c>
      <c r="E14" s="8" t="n">
        <v>852</v>
      </c>
      <c r="F14" s="8" t="s">
        <v>16</v>
      </c>
      <c r="G14" s="15" t="n">
        <v>50</v>
      </c>
      <c r="H14" s="17"/>
    </row>
    <row r="15" s="18" customFormat="true" ht="15" hidden="false" customHeight="false" outlineLevel="0" collapsed="false">
      <c r="A15" s="13" t="n">
        <v>44210</v>
      </c>
      <c r="B15" s="14" t="s">
        <v>26</v>
      </c>
      <c r="C15" s="8" t="s">
        <v>25</v>
      </c>
      <c r="D15" s="8" t="s">
        <v>15</v>
      </c>
      <c r="E15" s="8" t="n">
        <v>874</v>
      </c>
      <c r="F15" s="8" t="s">
        <v>16</v>
      </c>
      <c r="G15" s="15" t="n">
        <v>757.27</v>
      </c>
      <c r="H15" s="19"/>
    </row>
    <row r="16" s="18" customFormat="true" ht="15" hidden="false" customHeight="false" outlineLevel="0" collapsed="false">
      <c r="A16" s="13" t="n">
        <v>44210</v>
      </c>
      <c r="B16" s="7" t="s">
        <v>26</v>
      </c>
      <c r="C16" s="8" t="s">
        <v>27</v>
      </c>
      <c r="D16" s="8" t="s">
        <v>15</v>
      </c>
      <c r="E16" s="8" t="n">
        <v>841</v>
      </c>
      <c r="F16" s="9" t="s">
        <v>16</v>
      </c>
      <c r="G16" s="10" t="n">
        <v>24449.97</v>
      </c>
      <c r="H16" s="19"/>
    </row>
    <row r="17" s="18" customFormat="true" ht="15" hidden="false" customHeight="false" outlineLevel="0" collapsed="false">
      <c r="A17" s="6" t="n">
        <v>44210</v>
      </c>
      <c r="B17" s="7" t="s">
        <v>28</v>
      </c>
      <c r="C17" s="8" t="s">
        <v>14</v>
      </c>
      <c r="D17" s="8" t="s">
        <v>15</v>
      </c>
      <c r="E17" s="8" t="n">
        <v>848</v>
      </c>
      <c r="F17" s="8" t="s">
        <v>16</v>
      </c>
      <c r="G17" s="10" t="n">
        <v>6483.04</v>
      </c>
      <c r="H17" s="19"/>
    </row>
    <row r="18" s="12" customFormat="true" ht="15" hidden="false" customHeight="false" outlineLevel="0" collapsed="false">
      <c r="A18" s="6" t="n">
        <v>44210</v>
      </c>
      <c r="B18" s="7" t="s">
        <v>29</v>
      </c>
      <c r="C18" s="8" t="s">
        <v>27</v>
      </c>
      <c r="D18" s="8" t="s">
        <v>15</v>
      </c>
      <c r="E18" s="8" t="n">
        <v>842</v>
      </c>
      <c r="F18" s="9" t="s">
        <v>16</v>
      </c>
      <c r="G18" s="10" t="n">
        <v>11551.4</v>
      </c>
      <c r="H18" s="20"/>
    </row>
    <row r="19" s="12" customFormat="true" ht="15" hidden="false" customHeight="false" outlineLevel="0" collapsed="false">
      <c r="A19" s="6" t="n">
        <v>44210</v>
      </c>
      <c r="B19" s="7" t="s">
        <v>30</v>
      </c>
      <c r="C19" s="8" t="s">
        <v>31</v>
      </c>
      <c r="D19" s="8" t="s">
        <v>15</v>
      </c>
      <c r="E19" s="8" t="n">
        <v>843</v>
      </c>
      <c r="F19" s="9" t="s">
        <v>16</v>
      </c>
      <c r="G19" s="10" t="n">
        <v>9462.71</v>
      </c>
      <c r="H19" s="20"/>
    </row>
    <row r="20" s="12" customFormat="true" ht="15" hidden="false" customHeight="false" outlineLevel="0" collapsed="false">
      <c r="A20" s="13" t="n">
        <v>44217</v>
      </c>
      <c r="B20" s="7" t="s">
        <v>32</v>
      </c>
      <c r="C20" s="8" t="s">
        <v>33</v>
      </c>
      <c r="D20" s="8" t="s">
        <v>15</v>
      </c>
      <c r="E20" s="8" t="n">
        <v>847</v>
      </c>
      <c r="F20" s="8" t="s">
        <v>16</v>
      </c>
      <c r="G20" s="15" t="n">
        <v>81473.55</v>
      </c>
      <c r="H20" s="20"/>
    </row>
    <row r="21" s="12" customFormat="true" ht="15" hidden="false" customHeight="false" outlineLevel="0" collapsed="false">
      <c r="A21" s="13" t="n">
        <v>44224</v>
      </c>
      <c r="B21" s="7" t="s">
        <v>34</v>
      </c>
      <c r="C21" s="8" t="s">
        <v>35</v>
      </c>
      <c r="D21" s="8" t="s">
        <v>15</v>
      </c>
      <c r="E21" s="8" t="n">
        <v>514</v>
      </c>
      <c r="F21" s="8" t="s">
        <v>16</v>
      </c>
      <c r="G21" s="15" t="n">
        <v>168721.16</v>
      </c>
      <c r="H21" s="20"/>
    </row>
    <row r="22" s="12" customFormat="true" ht="15" hidden="false" customHeight="false" outlineLevel="0" collapsed="false">
      <c r="A22" s="13" t="n">
        <v>44224</v>
      </c>
      <c r="B22" s="7" t="s">
        <v>34</v>
      </c>
      <c r="C22" s="8" t="s">
        <v>35</v>
      </c>
      <c r="D22" s="8" t="s">
        <v>15</v>
      </c>
      <c r="E22" s="8" t="n">
        <v>516</v>
      </c>
      <c r="F22" s="8" t="s">
        <v>16</v>
      </c>
      <c r="G22" s="15" t="n">
        <v>425883.3</v>
      </c>
      <c r="H22" s="20"/>
    </row>
    <row r="23" s="12" customFormat="true" ht="15" hidden="false" customHeight="false" outlineLevel="0" collapsed="false">
      <c r="A23" s="13" t="n">
        <v>44224</v>
      </c>
      <c r="B23" s="14" t="s">
        <v>36</v>
      </c>
      <c r="C23" s="8" t="s">
        <v>35</v>
      </c>
      <c r="D23" s="8" t="s">
        <v>15</v>
      </c>
      <c r="E23" s="8" t="n">
        <v>516</v>
      </c>
      <c r="F23" s="8" t="s">
        <v>16</v>
      </c>
      <c r="G23" s="15" t="n">
        <v>2280.13</v>
      </c>
      <c r="H23" s="20"/>
    </row>
    <row r="24" s="12" customFormat="true" ht="15" hidden="false" customHeight="false" outlineLevel="0" collapsed="false">
      <c r="A24" s="13" t="n">
        <v>44224</v>
      </c>
      <c r="B24" s="14" t="s">
        <v>34</v>
      </c>
      <c r="C24" s="8" t="s">
        <v>35</v>
      </c>
      <c r="D24" s="8" t="s">
        <v>15</v>
      </c>
      <c r="E24" s="8" t="n">
        <v>515</v>
      </c>
      <c r="F24" s="8" t="s">
        <v>16</v>
      </c>
      <c r="G24" s="15" t="n">
        <v>235829.45</v>
      </c>
      <c r="H24" s="20"/>
    </row>
    <row r="25" s="12" customFormat="true" ht="15" hidden="false" customHeight="false" outlineLevel="0" collapsed="false">
      <c r="A25" s="6" t="n">
        <v>44224</v>
      </c>
      <c r="B25" s="7" t="s">
        <v>34</v>
      </c>
      <c r="C25" s="8" t="s">
        <v>37</v>
      </c>
      <c r="D25" s="8" t="s">
        <v>15</v>
      </c>
      <c r="E25" s="8" t="n">
        <v>32</v>
      </c>
      <c r="F25" s="8" t="s">
        <v>16</v>
      </c>
      <c r="G25" s="15" t="n">
        <v>1056.65</v>
      </c>
      <c r="H25" s="20"/>
    </row>
    <row r="26" customFormat="false" ht="15.75" hidden="false" customHeight="true" outlineLevel="0" collapsed="false">
      <c r="A26" s="21" t="s">
        <v>38</v>
      </c>
      <c r="B26" s="21"/>
      <c r="C26" s="21"/>
      <c r="D26" s="22" t="s">
        <v>39</v>
      </c>
      <c r="E26" s="22"/>
      <c r="F26" s="22"/>
      <c r="G26" s="23" t="n">
        <v>2027107.94</v>
      </c>
      <c r="H26" s="24"/>
    </row>
    <row r="27" customFormat="false" ht="15.75" hidden="false" customHeight="true" outlineLevel="0" collapsed="false">
      <c r="A27" s="21" t="s">
        <v>40</v>
      </c>
      <c r="B27" s="21"/>
      <c r="C27" s="21"/>
      <c r="D27" s="22" t="s">
        <v>39</v>
      </c>
      <c r="E27" s="22"/>
      <c r="F27" s="22"/>
      <c r="G27" s="23" t="n">
        <v>76.18</v>
      </c>
      <c r="H27" s="24"/>
    </row>
    <row r="28" customFormat="false" ht="15.75" hidden="false" customHeight="true" outlineLevel="0" collapsed="false">
      <c r="A28" s="21" t="s">
        <v>41</v>
      </c>
      <c r="B28" s="21"/>
      <c r="C28" s="21"/>
      <c r="D28" s="22" t="s">
        <v>39</v>
      </c>
      <c r="E28" s="22"/>
      <c r="F28" s="22"/>
      <c r="G28" s="25" t="n">
        <v>0</v>
      </c>
      <c r="H28" s="24"/>
    </row>
    <row r="29" customFormat="false" ht="15.75" hidden="false" customHeight="true" outlineLevel="0" collapsed="false">
      <c r="A29" s="21" t="s">
        <v>38</v>
      </c>
      <c r="B29" s="21"/>
      <c r="C29" s="21"/>
      <c r="D29" s="22" t="s">
        <v>39</v>
      </c>
      <c r="E29" s="22"/>
      <c r="F29" s="22"/>
      <c r="G29" s="23" t="n">
        <f aca="false">SUM(G26:G28)</f>
        <v>2027184.12</v>
      </c>
      <c r="H29" s="24"/>
    </row>
    <row r="30" customFormat="false" ht="15.75" hidden="false" customHeight="true" outlineLevel="0" collapsed="false">
      <c r="A30" s="21" t="s">
        <v>42</v>
      </c>
      <c r="B30" s="21"/>
      <c r="C30" s="21"/>
      <c r="D30" s="22" t="s">
        <v>39</v>
      </c>
      <c r="E30" s="22"/>
      <c r="F30" s="22"/>
      <c r="G30" s="23" t="n">
        <f aca="false">SUM(G7:G25)</f>
        <v>1497177.21</v>
      </c>
      <c r="H30" s="24"/>
    </row>
    <row r="31" customFormat="false" ht="15.75" hidden="false" customHeight="true" outlineLevel="0" collapsed="false">
      <c r="A31" s="21" t="s">
        <v>43</v>
      </c>
      <c r="B31" s="21"/>
      <c r="C31" s="21"/>
      <c r="D31" s="22" t="s">
        <v>39</v>
      </c>
      <c r="E31" s="22"/>
      <c r="F31" s="22"/>
      <c r="G31" s="26"/>
      <c r="H31" s="24"/>
    </row>
    <row r="32" customFormat="false" ht="15.75" hidden="false" customHeight="false" outlineLevel="0" collapsed="false">
      <c r="A32" s="27" t="s">
        <v>44</v>
      </c>
      <c r="B32" s="27"/>
      <c r="C32" s="27"/>
      <c r="D32" s="22" t="s">
        <v>39</v>
      </c>
      <c r="E32" s="22"/>
      <c r="F32" s="22"/>
      <c r="G32" s="28" t="n">
        <f aca="false">G29-G30</f>
        <v>530006.91</v>
      </c>
      <c r="H32" s="24"/>
    </row>
    <row r="33" customFormat="false" ht="15" hidden="false" customHeight="false" outlineLevel="0" collapsed="false">
      <c r="A33" s="29"/>
      <c r="B33" s="29"/>
      <c r="C33" s="29"/>
      <c r="D33" s="29"/>
      <c r="E33" s="29"/>
      <c r="F33" s="29"/>
      <c r="G33" s="29"/>
      <c r="H33" s="29"/>
    </row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0">
    <mergeCell ref="A1:H1"/>
    <mergeCell ref="A2:H2"/>
    <mergeCell ref="A3:H3"/>
    <mergeCell ref="A4:H4"/>
    <mergeCell ref="A5:H5"/>
    <mergeCell ref="A26:C26"/>
    <mergeCell ref="D26:F26"/>
    <mergeCell ref="A27:C27"/>
    <mergeCell ref="D27:F27"/>
    <mergeCell ref="A28:C28"/>
    <mergeCell ref="D28:F28"/>
    <mergeCell ref="A29:C29"/>
    <mergeCell ref="D29:F29"/>
    <mergeCell ref="A30:C30"/>
    <mergeCell ref="D30:F30"/>
    <mergeCell ref="A31:C31"/>
    <mergeCell ref="D31:F31"/>
    <mergeCell ref="A32:C32"/>
    <mergeCell ref="D32:F32"/>
    <mergeCell ref="A33:H3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LibreOffice/6.4.2.2$Linux_X86_64 LibreOffice_project/4e471d8c02c9c90f512f7f9ead8875b57fcb1ec3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2019-02-25T12:47:27Z</dcterms:created>
  <dc:creator>usuario</dc:creator>
  <dc:description/>
  <dc:language>pt-BR</dc:language>
  <cp:lastModifiedBy/>
  <cp:lastPrinted>2021-05-11T16:24:57Z</cp:lastPrinted>
  <dcterms:modified xsi:type="dcterms:W3CDTF">2021-05-24T21:34:22Z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