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<sst xmlns="http://schemas.openxmlformats.org/spreadsheetml/2006/main" count="119" uniqueCount="93">
  <si>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</si>
  <si>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</si>
  <si>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</si>
  <si>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</si>
  <si>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</si>
  <si>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</si>
  <si>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</si>
  <si>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</si>
  <si>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</si>
  <si>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</si>
  <si>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</si>
  <si>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</si>
  <si>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</si>
  <si>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</si>
  <si>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</si>
  <si>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</si>
  <si>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LOTE</t>
  </si>
  <si>
    <t>UNID.</t>
  </si>
  <si>
    <t>DESCRIÇÃO DO PRODUTO/SERVIÇO</t>
  </si>
  <si>
    <t>MARCA
OFERTADA</t>
  </si>
  <si>
    <t>Nº REGISTRO 
NA ANVISA</t>
  </si>
  <si>
    <t>INSC. ESTADUAL</t>
  </si>
  <si>
    <t>E-MAIL</t>
  </si>
  <si>
    <t>CÓD.</t>
  </si>
  <si>
    <t>QUANT.</t>
  </si>
  <si>
    <t>VALOR
UNITÁRIO</t>
  </si>
  <si>
    <t>VALOR
TOTAL</t>
  </si>
  <si>
    <t>PREFEITURA MUNICIPAL DE NAVIRAÍ/MS</t>
  </si>
  <si>
    <t>0150/2021 - PREGÃO Nº 0081/2021</t>
  </si>
  <si>
    <t>MENOR PREÇO POR ITEM</t>
  </si>
  <si>
    <t>0001</t>
  </si>
  <si>
    <t>1</t>
  </si>
  <si>
    <t>06264</t>
  </si>
  <si>
    <t>ESPONJA HEMOSTÁTICA DE COLÁGENO HIDROLIZADO (GELATINA)- CX C/ 10 UNIDADES - REG. ANVISA E COM ISO 9001 E COM DATA DE FABRICAÇÃO A PARTIR DO ANO CORRENTE.</t>
  </si>
  <si>
    <t>CX</t>
  </si>
  <si>
    <t>2</t>
  </si>
  <si>
    <t>06265</t>
  </si>
  <si>
    <t>EVIDENCIADOR DE PLACA EM SOLUÇÃO PARA BOCHECHO, USO ODONTOLÓGICO - FRASCO COM 500ML - REG. ANVISA E COM DATA DE FABRICAÇÃO A PARTIR DO ANO CORRENTE</t>
  </si>
  <si>
    <t>UN</t>
  </si>
  <si>
    <t>3</t>
  </si>
  <si>
    <t>08445</t>
  </si>
  <si>
    <t>PEDRA PARA AFIAR INSTRUMENTAIS DE PERIODONTIA DE GRANULAÇÃO FINA - BOA QUALIDADE</t>
  </si>
  <si>
    <t>4</t>
  </si>
  <si>
    <t>06559</t>
  </si>
  <si>
    <t>FLUORETO DE SÓDIO PÓ, EM CÁPSULA COM 1 GRAMA CADA- PARA BOCHECHO- POTE COM 500 CÁPSULAS E COM DATA DE FABRICAÇÃO A PARTIR DO ANO CORRENTE</t>
  </si>
  <si>
    <t>PT</t>
  </si>
  <si>
    <t>5</t>
  </si>
  <si>
    <t>06352</t>
  </si>
  <si>
    <t>FILME RADIOGRÁFICO DENTAL PERIAPICAL - USO ODONTOLÓGICO - MED. 3X4CM SIZE 2- CX C/ 150 UNID. COM CERT. ANSI/ISO - REG. ANVISA E COM DATA DE FABRICAÇÃO A PARTIR DO ANO CORRENTE.</t>
  </si>
  <si>
    <t>6</t>
  </si>
  <si>
    <t>06384</t>
  </si>
  <si>
    <t>LAMPARINA A ÁLCOOL COM TAMPA.</t>
  </si>
  <si>
    <t>7</t>
  </si>
  <si>
    <t>06362</t>
  </si>
  <si>
    <t>BROCA BATT Nº 13 - 28 MM - CX C/ 6 UNIDADES.</t>
  </si>
  <si>
    <t>8</t>
  </si>
  <si>
    <t>06407</t>
  </si>
  <si>
    <t>CURSORES EM SILICONE PARA LIMAS ENDODONTICAS, ATÓXICO E INODORO, ESTERILIZÁVEL EM ESTUFA E AUTOCLAVE. CONTÉM PERFURAÇÃO CENTRAL E ESPESSURA DE 1,5MM. PACOTE C/ 100 UNID.</t>
  </si>
  <si>
    <t>9</t>
  </si>
  <si>
    <t>06436</t>
  </si>
  <si>
    <t>ESCOVA DENTAL INFANTIL 02 - 05 ANOS; CABEÇA OVAL PEQUENA COM BORDAS PROTETORAS EMBORRACHADAS; CERDAS EXTRA MACIA E CABO ANTIDESLIZANTE.</t>
  </si>
  <si>
    <t>10</t>
  </si>
  <si>
    <t>08467</t>
  </si>
  <si>
    <t>CIMENTO DE IONÔMERO DE VIDRO DE ALTA VISCOSIDADE PARA RESTAURAÇÃO – CONFORME TERMO DE REFERÊNCIA</t>
  </si>
  <si>
    <t>CJ</t>
  </si>
  <si>
    <t>11</t>
  </si>
  <si>
    <t>08468</t>
  </si>
  <si>
    <t>CONDICIONADOR ÁCIDO POLIACRÍLICO - CONFORME TERMO DE REFERÊNCIA</t>
  </si>
  <si>
    <t>FR</t>
  </si>
  <si>
    <t>12</t>
  </si>
  <si>
    <t>08759</t>
  </si>
  <si>
    <t>RESINA ACRÍLICA AUTOPOLIMERIZÁVEL, CONTENDO PÓ EM FRASCO DE 220G CATALISADOR LÍQUIDO DE 120ML - COR ROSA. COM DATA DE FABRICAÇÃO DO ANO CORRENTE.</t>
  </si>
  <si>
    <t>KIT</t>
  </si>
  <si>
    <t>13</t>
  </si>
  <si>
    <t>08760</t>
  </si>
  <si>
    <t>FIO ORTODÔNTICO 0,45MM. EM AÇO INOXIDÁVEL, COM SECÇÃO TRANSVERSAL REDONDA. ROLO COM 50G.</t>
  </si>
  <si>
    <t>14</t>
  </si>
  <si>
    <t>08761</t>
  </si>
  <si>
    <t>FIO ORTODÔNTICO 0,50MM. EM AÇO INOXIDÁVEL, COM SECÇÃO TRANSVERSAL REDONDA. ROLO COM 50G.</t>
  </si>
  <si>
    <t>15</t>
  </si>
  <si>
    <t>08762</t>
  </si>
  <si>
    <t>CREME DENTAL COM 500PPM DE FLUOR. INFANTIL. TUBO COM NO MÍNIMO 50 GRAMAS. SABOR TUTTI-FRUTI OU MORANGO.</t>
  </si>
  <si>
    <t>TB</t>
  </si>
  <si>
    <t>16</t>
  </si>
  <si>
    <t>08763</t>
  </si>
  <si>
    <t>CREME DENTAL SEM FLUOR. INFANTIL. TUBO COM NO MÍNIMO 50 GRAMAS. SABOR TUTTI-FRUTI OU MORANGO.</t>
  </si>
  <si>
    <t>17</t>
  </si>
  <si>
    <t>08764</t>
  </si>
  <si>
    <t>GANCHO/CLIP LABIAL UNIVERSAL PARA LOCALIZADOR APICAL. EM AÇO INOXIDÁVEL ESTERILIZÁVEL.</t>
  </si>
  <si>
    <t>VALOR TOTAL</t>
  </si>
  <si>
    <t>Declaro que examinei, conheço e me submeto a todas as condições contidas no Edital da presente Licitação modalidade PREGÃO PRESENCIAL Nº 0081/2021,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</si>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</sst>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0.000"/>
    <numFmt numFmtId="171" formatCode="[$-416]dddd\,\ d&quot; de &quot;mmmm&quot; de &quot;yyyy"/>
    <numFmt numFmtId="172" formatCode="#,###,##0.00"/>
    <numFmt numFmtId="173" formatCode="#,###,##0.000"/>
    <numFmt numFmtId="174" formatCode="R$ #,###,##0.00"/>
  </numFmts>
  <fonts count="56">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89">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 fontId="6" fillId="0" borderId="10" xfId="0" applyNumberFormat="1" applyFont="1" applyBorder="1" applyAlignment="1">
      <alignment horizontal="right" vertical="center" wrapText="1"/>
    </xf>
    <xf numFmtId="0" fontId="7" fillId="0" borderId="0" xfId="0" applyFont="1" applyAlignment="1">
      <alignment horizontal="center"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5" fillId="0" borderId="10" xfId="0" applyNumberFormat="1" applyFont="1" applyBorder="1" applyAlignment="1">
      <alignment horizontal="right" vertical="center" wrapText="1"/>
    </xf>
    <xf numFmtId="1"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justify" vertical="center" wrapText="1"/>
    </xf>
    <xf numFmtId="49"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49" fontId="4" fillId="0" borderId="10" xfId="0" applyNumberFormat="1" applyFont="1" applyFill="1" applyBorder="1" applyAlignment="1">
      <alignment horizontal="center" vertical="center" wrapText="1"/>
    </xf>
    <xf numFmtId="170" fontId="6" fillId="0" borderId="10" xfId="0" applyNumberFormat="1" applyFont="1" applyBorder="1" applyAlignment="1" applyProtection="1">
      <alignment horizontal="right" vertical="center" wrapText="1"/>
      <protection locked="0"/>
    </xf>
    <xf numFmtId="1" fontId="3" fillId="33" borderId="11" xfId="0" applyNumberFormat="1" applyFont="1" applyFill="1" applyBorder="1" applyAlignment="1" applyProtection="1">
      <alignment horizontal="left" vertical="center" wrapText="1"/>
      <protection locked="0"/>
    </xf>
    <xf numFmtId="1" fontId="3" fillId="33" borderId="12" xfId="0" applyNumberFormat="1" applyFont="1" applyFill="1" applyBorder="1" applyAlignment="1" applyProtection="1">
      <alignment horizontal="left" vertical="center" wrapText="1"/>
      <protection locked="0"/>
    </xf>
    <xf numFmtId="1" fontId="3" fillId="33" borderId="13" xfId="0" applyNumberFormat="1" applyFont="1" applyFill="1" applyBorder="1" applyAlignment="1" applyProtection="1">
      <alignment horizontal="left" vertical="center" wrapText="1"/>
      <protection locked="0"/>
    </xf>
    <xf numFmtId="49" fontId="8" fillId="0" borderId="14"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1" fontId="2" fillId="0" borderId="16" xfId="0" applyNumberFormat="1" applyFont="1" applyFill="1" applyBorder="1" applyAlignment="1" applyProtection="1">
      <alignment horizontal="left" vertical="center" wrapText="1"/>
      <protection locked="0"/>
    </xf>
    <xf numFmtId="1" fontId="2" fillId="0" borderId="17" xfId="0" applyNumberFormat="1" applyFont="1" applyFill="1" applyBorder="1" applyAlignment="1" applyProtection="1">
      <alignment horizontal="left" vertical="center" wrapText="1"/>
      <protection locked="0"/>
    </xf>
    <xf numFmtId="1" fontId="2" fillId="0" borderId="18" xfId="0" applyNumberFormat="1" applyFont="1" applyFill="1" applyBorder="1" applyAlignment="1" applyProtection="1">
      <alignment horizontal="left" vertical="center" wrapText="1"/>
      <protection locked="0"/>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49" fontId="2" fillId="0" borderId="18" xfId="0" applyNumberFormat="1" applyFont="1" applyBorder="1" applyAlignment="1" applyProtection="1">
      <alignment horizontal="left" vertical="center" wrapText="1"/>
      <protection locked="0"/>
    </xf>
    <xf numFmtId="0" fontId="9" fillId="0" borderId="11" xfId="0" applyFont="1" applyBorder="1" applyAlignment="1">
      <alignment horizontal="left" vertical="center" wrapText="1"/>
    </xf>
    <xf numFmtId="0" fontId="9" fillId="0" borderId="13" xfId="0" applyFont="1" applyBorder="1" applyAlignment="1">
      <alignment horizontal="left" vertical="center" wrapText="1"/>
    </xf>
    <xf numFmtId="0" fontId="9" fillId="0" borderId="12" xfId="0" applyFont="1" applyBorder="1" applyAlignment="1">
      <alignment horizontal="left" vertical="center" wrapText="1"/>
    </xf>
    <xf numFmtId="1" fontId="8" fillId="0" borderId="14" xfId="0" applyNumberFormat="1" applyFont="1" applyBorder="1" applyAlignment="1">
      <alignment horizontal="center" vertical="center" textRotation="90" wrapText="1"/>
    </xf>
    <xf numFmtId="1" fontId="8" fillId="0" borderId="15" xfId="0" applyNumberFormat="1" applyFont="1" applyBorder="1" applyAlignment="1">
      <alignment horizontal="center" vertical="center" textRotation="90" wrapText="1"/>
    </xf>
    <xf numFmtId="1" fontId="8" fillId="0" borderId="14" xfId="0" applyNumberFormat="1" applyFont="1" applyBorder="1" applyAlignment="1">
      <alignment horizontal="center" vertical="center" wrapText="1"/>
    </xf>
    <xf numFmtId="1" fontId="8" fillId="0" borderId="15" xfId="0" applyNumberFormat="1" applyFont="1" applyBorder="1" applyAlignment="1">
      <alignment horizontal="center" vertical="center" wrapText="1"/>
    </xf>
    <xf numFmtId="1" fontId="2" fillId="0" borderId="16" xfId="0" applyNumberFormat="1" applyFont="1" applyBorder="1" applyAlignment="1" applyProtection="1">
      <alignment horizontal="left" vertical="center" wrapText="1"/>
      <protection locked="0"/>
    </xf>
    <xf numFmtId="1"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49" fontId="3" fillId="33" borderId="11" xfId="0" applyNumberFormat="1" applyFont="1" applyFill="1" applyBorder="1" applyAlignment="1" applyProtection="1">
      <alignment horizontal="left" vertical="center" wrapText="1"/>
      <protection locked="0"/>
    </xf>
    <xf numFmtId="49" fontId="3" fillId="33" borderId="12" xfId="0" applyNumberFormat="1" applyFont="1" applyFill="1" applyBorder="1" applyAlignment="1" applyProtection="1">
      <alignment horizontal="left" vertical="center" wrapText="1"/>
      <protection locked="0"/>
    </xf>
    <xf numFmtId="1" fontId="1" fillId="0" borderId="0" xfId="0" applyNumberFormat="1" applyFont="1" applyAlignment="1" applyProtection="1">
      <alignment horizontal="center" vertical="center" wrapText="1"/>
      <protection locked="0"/>
    </xf>
    <xf numFmtId="49" fontId="2" fillId="0" borderId="19" xfId="0" applyNumberFormat="1" applyFont="1" applyBorder="1" applyAlignment="1" applyProtection="1">
      <alignment horizontal="left" vertical="center" wrapText="1"/>
      <protection locked="0"/>
    </xf>
    <xf numFmtId="49" fontId="2" fillId="0" borderId="20" xfId="0" applyNumberFormat="1" applyFont="1" applyBorder="1" applyAlignment="1" applyProtection="1">
      <alignment horizontal="left" vertical="center" wrapText="1"/>
      <protection locked="0"/>
    </xf>
    <xf numFmtId="49" fontId="8" fillId="0" borderId="14"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0" fontId="10" fillId="0" borderId="15" xfId="0" applyFont="1" applyBorder="1" applyAlignment="1">
      <alignment textRotation="90"/>
    </xf>
    <xf numFmtId="49" fontId="3" fillId="33" borderId="13" xfId="0" applyNumberFormat="1" applyFont="1" applyFill="1" applyBorder="1" applyAlignment="1" applyProtection="1">
      <alignment horizontal="left" vertical="center" wrapText="1"/>
      <protection locked="0"/>
    </xf>
    <xf numFmtId="0" fontId="9" fillId="0" borderId="11" xfId="0" applyFont="1" applyBorder="1" applyAlignment="1">
      <alignment vertical="center" wrapText="1"/>
    </xf>
    <xf numFmtId="0" fontId="9" fillId="0" borderId="13" xfId="0" applyFont="1" applyBorder="1" applyAlignment="1">
      <alignment vertical="center" wrapText="1"/>
    </xf>
    <xf numFmtId="0" fontId="9" fillId="0" borderId="12" xfId="0" applyFont="1" applyBorder="1" applyAlignment="1">
      <alignment vertical="center" wrapText="1"/>
    </xf>
    <xf numFmtId="49" fontId="3" fillId="34" borderId="13" xfId="0" applyNumberFormat="1" applyFont="1" applyFill="1" applyBorder="1" applyAlignment="1">
      <alignment horizontal="left" vertical="center"/>
    </xf>
    <xf numFmtId="49" fontId="3" fillId="34" borderId="12" xfId="0" applyNumberFormat="1" applyFont="1" applyFill="1" applyBorder="1" applyAlignment="1">
      <alignment horizontal="left" vertical="center"/>
    </xf>
    <xf numFmtId="49" fontId="3" fillId="34" borderId="11" xfId="44" applyNumberFormat="1" applyFont="1" applyFill="1" applyBorder="1" applyAlignment="1" applyProtection="1">
      <alignment horizontal="left" vertical="center"/>
      <protection/>
    </xf>
    <xf numFmtId="0" fontId="35"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21" xfId="0" applyFont="1" applyBorder="1" applyAlignment="1">
      <alignment horizontal="center" wrapText="1"/>
    </xf>
    <xf numFmtId="0" fontId="31" fillId="0" borderId="21" xfId="0" applyFont="1" applyBorder="1" applyAlignment="1">
      <alignment horizontal="justify" vertical="top" wrapText="1"/>
    </xf>
    <xf numFmtId="0" fontId="34" fillId="0" borderId="21" xfId="0" applyFont="1" applyBorder="1" applyAlignment="1">
      <alignment horizontal="center" wrapText="1"/>
    </xf>
    <xf numFmtId="0" fontId="34" fillId="0" borderId="21" xfId="0" applyFont="1" applyBorder="1" applyAlignment="1">
      <alignment horizontal="center" wrapText="1"/>
    </xf>
    <xf numFmtId="0" fontId="34" fillId="0" borderId="21" xfId="0" applyFont="1" applyBorder="1" applyAlignment="1">
      <alignment horizontal="right" vertical="center" wrapText="1"/>
    </xf>
    <xf numFmtId="0" fontId="34" fillId="0" borderId="21" xfId="0" applyFont="1" applyBorder="1" applyAlignment="1">
      <alignment horizontal="justify" vertical="center" wrapText="1"/>
    </xf>
    <xf numFmtId="0" fontId="9" fillId="0" borderId="21" xfId="0" applyFont="1" applyBorder="1" applyAlignment="1">
      <alignment horizontal="center" vertical="center" wrapText="1"/>
    </xf>
    <xf numFmtId="0" fontId="9" fillId="0" borderId="22" xfId="0" applyFont="1" applyBorder="1" applyAlignment="1">
      <alignment horizontal="center" vertical="center" wrapText="1"/>
    </xf>
    <xf numFmtId="172" fontId="34" fillId="0" borderId="21" xfId="0" applyFont="1" applyBorder="1" applyAlignment="1">
      <alignment horizontal="right" vertical="center" wrapText="1"/>
    </xf>
    <xf numFmtId="173" fontId="34" fillId="0" borderId="21" xfId="0" applyFont="1" applyBorder="1" applyAlignment="1">
      <alignment horizontal="right" vertical="center" wrapText="1"/>
    </xf>
    <xf numFmtId="172" fontId="34" fillId="0" borderId="21" xfId="0" applyFont="1" applyBorder="1" applyAlignment="1">
      <alignment horizontal="center" vertical="center" wrapText="1"/>
    </xf>
    <xf numFmtId="174" fontId="9" fillId="0" borderId="21" xfId="0" applyFont="1" applyBorder="1" applyAlignment="1">
      <alignment horizontal="center" vertical="center"/>
    </xf>
    <xf numFmtId="172" fontId="33" fillId="0" borderId="21" xfId="0" applyFont="1" applyBorder="1" applyAlignment="1">
      <alignment horizontal="right" vertical="center" wrapText="1"/>
    </xf>
    <xf numFmtId="173" fontId="33" fillId="0" borderId="21" xfId="0" applyFont="1" applyBorder="1" applyAlignment="1">
      <alignment horizontal="right" vertical="center" wrapText="1"/>
    </xf>
    <xf numFmtId="0" fontId="32"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6"/>
  <sheetViews>
    <sheetView tabSelected="1" zoomScalePageLayoutView="0" workbookViewId="0" topLeftCell="A1">
      <pane ySplit="15" topLeftCell="A16" activePane="bottomLeft" state="frozen"/>
      <selection pane="topLeft" activeCell="A1" sqref="A1"/>
      <selection pane="bottomLeft" activeCell="A6" sqref="A6:F6"/>
    </sheetView>
  </sheetViews>
  <sheetFormatPr defaultColWidth="15.140625" defaultRowHeight="12.75"/>
  <cols>
    <col min="1" max="2" width="4.140625" style="23" customWidth="1"/>
    <col min="3" max="3" width="5.57421875" style="23" customWidth="1"/>
    <col min="4" max="4" width="49.57421875" style="24" customWidth="1"/>
    <col min="5" max="5" width="6.7109375" style="25" customWidth="1"/>
    <col min="6" max="6" width="10.7109375" style="26" customWidth="1"/>
    <col min="7" max="7" width="16.7109375" style="25" customWidth="1"/>
    <col min="8" max="8" width="12.7109375" style="25" customWidth="1"/>
    <col min="9" max="10" width="10.57421875" style="26" customWidth="1"/>
    <col min="11" max="16384" width="15.140625" style="27" customWidth="1"/>
  </cols>
  <sheetData>
    <row r="1" spans="1:10" s="1" customFormat="1" ht="12.75">
      <c r="A1" s="87" t="s">
        <v>0</v>
      </c>
      <c r="B1" s="57"/>
      <c r="C1" s="57"/>
      <c r="D1" s="57"/>
      <c r="E1" s="57"/>
      <c r="F1" s="57"/>
      <c r="G1" s="57"/>
      <c r="H1" s="57"/>
      <c r="I1" s="57"/>
      <c r="J1" s="57"/>
    </row>
    <row r="2" spans="1:10" s="1" customFormat="1" ht="12.75">
      <c r="A2" s="57" t="s">
        <v>1</v>
      </c>
      <c r="B2" s="57"/>
      <c r="C2" s="57"/>
      <c r="D2" s="57"/>
      <c r="E2" s="57"/>
      <c r="F2" s="57"/>
      <c r="G2" s="57"/>
      <c r="H2" s="57"/>
      <c r="I2" s="57"/>
      <c r="J2" s="57"/>
    </row>
    <row r="3" spans="1:10" s="2" customFormat="1" ht="8.25" customHeight="1">
      <c r="A3" s="52" t="s">
        <v>2</v>
      </c>
      <c r="B3" s="53"/>
      <c r="C3" s="53"/>
      <c r="D3" s="54"/>
      <c r="E3" s="36" t="s">
        <v>3</v>
      </c>
      <c r="F3" s="37"/>
      <c r="G3" s="38"/>
      <c r="H3" s="42" t="s">
        <v>4</v>
      </c>
      <c r="I3" s="43"/>
      <c r="J3" s="44"/>
    </row>
    <row r="4" spans="1:10" s="3" customFormat="1" ht="13.5" customHeight="1">
      <c r="A4" s="80" t="s">
        <v>27</v>
      </c>
      <c r="B4" s="65"/>
      <c r="C4" s="65"/>
      <c r="D4" s="66"/>
      <c r="E4" s="80" t="s">
        <v>28</v>
      </c>
      <c r="F4" s="40"/>
      <c r="G4" s="41"/>
      <c r="H4" s="80" t="s">
        <v>29</v>
      </c>
      <c r="I4" s="46"/>
      <c r="J4" s="47"/>
    </row>
    <row r="5" spans="1:10" s="2" customFormat="1" ht="8.25" customHeight="1">
      <c r="A5" s="36" t="s">
        <v>5</v>
      </c>
      <c r="B5" s="37"/>
      <c r="C5" s="37"/>
      <c r="D5" s="37"/>
      <c r="E5" s="37"/>
      <c r="F5" s="38"/>
      <c r="G5" s="58" t="s">
        <v>6</v>
      </c>
      <c r="H5" s="59"/>
      <c r="I5" s="42" t="s">
        <v>21</v>
      </c>
      <c r="J5" s="44"/>
    </row>
    <row r="6" spans="1:10" s="3" customFormat="1" ht="13.5" customHeight="1">
      <c r="A6" s="31"/>
      <c r="B6" s="33"/>
      <c r="C6" s="33"/>
      <c r="D6" s="33"/>
      <c r="E6" s="33"/>
      <c r="F6" s="32"/>
      <c r="G6" s="31"/>
      <c r="H6" s="32"/>
      <c r="I6" s="55"/>
      <c r="J6" s="56"/>
    </row>
    <row r="7" spans="1:10" s="2" customFormat="1" ht="8.25" customHeight="1">
      <c r="A7" s="52" t="s">
        <v>7</v>
      </c>
      <c r="B7" s="53"/>
      <c r="C7" s="53"/>
      <c r="D7" s="54"/>
      <c r="E7" s="42" t="s">
        <v>8</v>
      </c>
      <c r="F7" s="43"/>
      <c r="G7" s="43"/>
      <c r="H7" s="44"/>
      <c r="I7" s="42" t="s">
        <v>10</v>
      </c>
      <c r="J7" s="44"/>
    </row>
    <row r="8" spans="1:10" s="3" customFormat="1" ht="13.5" customHeight="1">
      <c r="A8" s="31"/>
      <c r="B8" s="33"/>
      <c r="C8" s="33"/>
      <c r="D8" s="32"/>
      <c r="E8" s="31"/>
      <c r="F8" s="33"/>
      <c r="G8" s="33"/>
      <c r="H8" s="32"/>
      <c r="I8" s="55"/>
      <c r="J8" s="56"/>
    </row>
    <row r="9" spans="1:10" s="2" customFormat="1" ht="8.25">
      <c r="A9" s="52" t="s">
        <v>9</v>
      </c>
      <c r="B9" s="53"/>
      <c r="C9" s="53"/>
      <c r="D9" s="54"/>
      <c r="E9" s="42" t="s">
        <v>11</v>
      </c>
      <c r="F9" s="43"/>
      <c r="G9" s="42" t="s">
        <v>22</v>
      </c>
      <c r="H9" s="43"/>
      <c r="I9" s="43"/>
      <c r="J9" s="44"/>
    </row>
    <row r="10" spans="1:10" s="3" customFormat="1" ht="13.5" customHeight="1">
      <c r="A10" s="31"/>
      <c r="B10" s="33"/>
      <c r="C10" s="33"/>
      <c r="D10" s="32"/>
      <c r="E10" s="55"/>
      <c r="F10" s="56"/>
      <c r="G10" s="69"/>
      <c r="H10" s="67"/>
      <c r="I10" s="67"/>
      <c r="J10" s="68"/>
    </row>
    <row r="11" spans="1:10" s="2" customFormat="1" ht="8.25" customHeight="1">
      <c r="A11" s="52" t="s">
        <v>12</v>
      </c>
      <c r="B11" s="53"/>
      <c r="C11" s="53"/>
      <c r="D11" s="54"/>
      <c r="E11" s="42" t="s">
        <v>13</v>
      </c>
      <c r="F11" s="44"/>
      <c r="G11" s="52" t="s">
        <v>14</v>
      </c>
      <c r="H11" s="53"/>
      <c r="I11" s="53"/>
      <c r="J11" s="54"/>
    </row>
    <row r="12" spans="1:10" s="2" customFormat="1" ht="13.5" customHeight="1">
      <c r="A12" s="31"/>
      <c r="B12" s="33"/>
      <c r="C12" s="33"/>
      <c r="D12" s="32"/>
      <c r="E12" s="55"/>
      <c r="F12" s="56"/>
      <c r="G12" s="55"/>
      <c r="H12" s="63"/>
      <c r="I12" s="63"/>
      <c r="J12" s="56"/>
    </row>
    <row r="13" spans="1:10" s="7" customFormat="1" ht="8.25">
      <c r="A13" s="4"/>
      <c r="B13" s="4"/>
      <c r="C13" s="4"/>
      <c r="D13" s="4"/>
      <c r="E13" s="4"/>
      <c r="F13" s="5"/>
      <c r="G13" s="6"/>
      <c r="H13" s="6"/>
      <c r="I13" s="5"/>
      <c r="J13" s="5"/>
    </row>
    <row r="14" spans="1:10" s="7" customFormat="1" ht="13.5" customHeight="1">
      <c r="A14" s="48" t="s">
        <v>16</v>
      </c>
      <c r="B14" s="48" t="s">
        <v>15</v>
      </c>
      <c r="C14" s="48" t="s">
        <v>23</v>
      </c>
      <c r="D14" s="50" t="s">
        <v>18</v>
      </c>
      <c r="E14" s="50" t="s">
        <v>17</v>
      </c>
      <c r="F14" s="34" t="s">
        <v>24</v>
      </c>
      <c r="G14" s="34" t="s">
        <v>19</v>
      </c>
      <c r="H14" s="60" t="s">
        <v>20</v>
      </c>
      <c r="I14" s="34" t="s">
        <v>25</v>
      </c>
      <c r="J14" s="34" t="s">
        <v>26</v>
      </c>
    </row>
    <row r="15" spans="1:10" s="7" customFormat="1" ht="8.25">
      <c r="A15" s="62"/>
      <c r="B15" s="49"/>
      <c r="C15" s="49"/>
      <c r="D15" s="51"/>
      <c r="E15" s="51"/>
      <c r="F15" s="35"/>
      <c r="G15" s="35"/>
      <c r="H15" s="61"/>
      <c r="I15" s="35"/>
      <c r="J15" s="35"/>
    </row>
    <row r="16" spans="1:10" s="13" customFormat="1" ht="14.25">
      <c r="A16" s="72" t="s">
        <v>30</v>
      </c>
      <c r="B16" s="71" t="s">
        <v>31</v>
      </c>
      <c r="C16" s="72" t="s">
        <v>32</v>
      </c>
      <c r="D16" s="78" t="s">
        <v>33</v>
      </c>
      <c r="E16" s="72" t="s">
        <v>34</v>
      </c>
      <c r="F16" s="83">
        <v>50</v>
      </c>
      <c r="G16" s="28"/>
      <c r="H16" s="28"/>
      <c r="I16" s="30">
        <v>0</v>
      </c>
      <c r="J16" s="12">
        <f aca="true" t="shared" si="0" ref="J16:J79">SUM(F16*I16)</f>
        <v>0</v>
      </c>
    </row>
    <row r="17" spans="1:10" s="13" customFormat="1" ht="14.25">
      <c r="A17" s="72" t="s">
        <v>30</v>
      </c>
      <c r="B17" s="71" t="s">
        <v>35</v>
      </c>
      <c r="C17" s="72" t="s">
        <v>36</v>
      </c>
      <c r="D17" s="78" t="s">
        <v>37</v>
      </c>
      <c r="E17" s="72" t="s">
        <v>38</v>
      </c>
      <c r="F17" s="83">
        <v>30</v>
      </c>
      <c r="G17" s="28"/>
      <c r="H17" s="28"/>
      <c r="I17" s="30">
        <v>0</v>
      </c>
      <c r="J17" s="12">
        <f t="shared" si="0"/>
        <v>0</v>
      </c>
    </row>
    <row r="18" spans="1:10" s="13" customFormat="1" ht="14.25">
      <c r="A18" s="72" t="s">
        <v>30</v>
      </c>
      <c r="B18" s="71" t="s">
        <v>39</v>
      </c>
      <c r="C18" s="72" t="s">
        <v>40</v>
      </c>
      <c r="D18" s="78" t="s">
        <v>41</v>
      </c>
      <c r="E18" s="72" t="s">
        <v>38</v>
      </c>
      <c r="F18" s="83">
        <v>20</v>
      </c>
      <c r="G18" s="28"/>
      <c r="H18" s="28"/>
      <c r="I18" s="30">
        <v>0</v>
      </c>
      <c r="J18" s="12">
        <f t="shared" si="0"/>
        <v>0</v>
      </c>
    </row>
    <row r="19" spans="1:10" s="13" customFormat="1" ht="14.25">
      <c r="A19" s="72" t="s">
        <v>30</v>
      </c>
      <c r="B19" s="71" t="s">
        <v>42</v>
      </c>
      <c r="C19" s="72" t="s">
        <v>43</v>
      </c>
      <c r="D19" s="78" t="s">
        <v>44</v>
      </c>
      <c r="E19" s="72" t="s">
        <v>45</v>
      </c>
      <c r="F19" s="83">
        <v>6</v>
      </c>
      <c r="G19" s="28"/>
      <c r="H19" s="28"/>
      <c r="I19" s="30">
        <v>0</v>
      </c>
      <c r="J19" s="12">
        <f t="shared" si="0"/>
        <v>0</v>
      </c>
    </row>
    <row r="20" spans="1:10" s="13" customFormat="1" ht="14.25">
      <c r="A20" s="72" t="s">
        <v>30</v>
      </c>
      <c r="B20" s="71" t="s">
        <v>46</v>
      </c>
      <c r="C20" s="72" t="s">
        <v>47</v>
      </c>
      <c r="D20" s="78" t="s">
        <v>48</v>
      </c>
      <c r="E20" s="72" t="s">
        <v>34</v>
      </c>
      <c r="F20" s="83">
        <v>300</v>
      </c>
      <c r="G20" s="28"/>
      <c r="H20" s="28"/>
      <c r="I20" s="30">
        <v>0</v>
      </c>
      <c r="J20" s="12">
        <f t="shared" si="0"/>
        <v>0</v>
      </c>
    </row>
    <row r="21" spans="1:10" s="13" customFormat="1" ht="14.25">
      <c r="A21" s="72" t="s">
        <v>30</v>
      </c>
      <c r="B21" s="71" t="s">
        <v>49</v>
      </c>
      <c r="C21" s="72" t="s">
        <v>50</v>
      </c>
      <c r="D21" s="78" t="s">
        <v>51</v>
      </c>
      <c r="E21" s="72" t="s">
        <v>38</v>
      </c>
      <c r="F21" s="83">
        <v>30</v>
      </c>
      <c r="G21" s="28"/>
      <c r="H21" s="28"/>
      <c r="I21" s="30">
        <v>0</v>
      </c>
      <c r="J21" s="12">
        <f t="shared" si="0"/>
        <v>0</v>
      </c>
    </row>
    <row r="22" spans="1:10" s="13" customFormat="1" ht="14.25">
      <c r="A22" s="72" t="s">
        <v>30</v>
      </c>
      <c r="B22" s="71" t="s">
        <v>52</v>
      </c>
      <c r="C22" s="72" t="s">
        <v>53</v>
      </c>
      <c r="D22" s="78" t="s">
        <v>54</v>
      </c>
      <c r="E22" s="72" t="s">
        <v>34</v>
      </c>
      <c r="F22" s="83">
        <v>30</v>
      </c>
      <c r="G22" s="28"/>
      <c r="H22" s="28"/>
      <c r="I22" s="30">
        <v>0</v>
      </c>
      <c r="J22" s="12">
        <f t="shared" si="0"/>
        <v>0</v>
      </c>
    </row>
    <row r="23" spans="1:10" s="13" customFormat="1" ht="14.25">
      <c r="A23" s="72" t="s">
        <v>30</v>
      </c>
      <c r="B23" s="71" t="s">
        <v>55</v>
      </c>
      <c r="C23" s="72" t="s">
        <v>56</v>
      </c>
      <c r="D23" s="78" t="s">
        <v>57</v>
      </c>
      <c r="E23" s="72" t="s">
        <v>38</v>
      </c>
      <c r="F23" s="83">
        <v>10</v>
      </c>
      <c r="G23" s="28"/>
      <c r="H23" s="28"/>
      <c r="I23" s="30">
        <v>0</v>
      </c>
      <c r="J23" s="12">
        <f t="shared" si="0"/>
        <v>0</v>
      </c>
    </row>
    <row r="24" spans="1:10" s="13" customFormat="1" ht="14.25">
      <c r="A24" s="72" t="s">
        <v>30</v>
      </c>
      <c r="B24" s="71" t="s">
        <v>58</v>
      </c>
      <c r="C24" s="72" t="s">
        <v>59</v>
      </c>
      <c r="D24" s="78" t="s">
        <v>60</v>
      </c>
      <c r="E24" s="72" t="s">
        <v>38</v>
      </c>
      <c r="F24" s="83">
        <v>5000</v>
      </c>
      <c r="G24" s="28"/>
      <c r="H24" s="28"/>
      <c r="I24" s="30">
        <v>0</v>
      </c>
      <c r="J24" s="12">
        <f t="shared" si="0"/>
        <v>0</v>
      </c>
    </row>
    <row r="25" spans="1:10" s="13" customFormat="1" ht="14.25">
      <c r="A25" s="72" t="s">
        <v>30</v>
      </c>
      <c r="B25" s="71" t="s">
        <v>61</v>
      </c>
      <c r="C25" s="72" t="s">
        <v>62</v>
      </c>
      <c r="D25" s="78" t="s">
        <v>63</v>
      </c>
      <c r="E25" s="72" t="s">
        <v>64</v>
      </c>
      <c r="F25" s="83">
        <v>450</v>
      </c>
      <c r="G25" s="28"/>
      <c r="H25" s="28"/>
      <c r="I25" s="30">
        <v>0</v>
      </c>
      <c r="J25" s="12">
        <f t="shared" si="0"/>
        <v>0</v>
      </c>
    </row>
    <row r="26" spans="1:10" s="13" customFormat="1" ht="14.25">
      <c r="A26" s="72" t="s">
        <v>30</v>
      </c>
      <c r="B26" s="71" t="s">
        <v>65</v>
      </c>
      <c r="C26" s="72" t="s">
        <v>66</v>
      </c>
      <c r="D26" s="78" t="s">
        <v>67</v>
      </c>
      <c r="E26" s="72" t="s">
        <v>68</v>
      </c>
      <c r="F26" s="83">
        <v>400</v>
      </c>
      <c r="G26" s="28"/>
      <c r="H26" s="28"/>
      <c r="I26" s="30">
        <v>0</v>
      </c>
      <c r="J26" s="12">
        <f t="shared" si="0"/>
        <v>0</v>
      </c>
    </row>
    <row r="27" spans="1:10" s="13" customFormat="1" ht="14.25">
      <c r="A27" s="72" t="s">
        <v>30</v>
      </c>
      <c r="B27" s="71" t="s">
        <v>69</v>
      </c>
      <c r="C27" s="72" t="s">
        <v>70</v>
      </c>
      <c r="D27" s="78" t="s">
        <v>71</v>
      </c>
      <c r="E27" s="72" t="s">
        <v>72</v>
      </c>
      <c r="F27" s="83">
        <v>13</v>
      </c>
      <c r="G27" s="28"/>
      <c r="H27" s="28"/>
      <c r="I27" s="30">
        <v>0</v>
      </c>
      <c r="J27" s="12">
        <f t="shared" si="0"/>
        <v>0</v>
      </c>
    </row>
    <row r="28" spans="1:10" s="13" customFormat="1" ht="14.25">
      <c r="A28" s="72" t="s">
        <v>30</v>
      </c>
      <c r="B28" s="71" t="s">
        <v>73</v>
      </c>
      <c r="C28" s="72" t="s">
        <v>74</v>
      </c>
      <c r="D28" s="78" t="s">
        <v>75</v>
      </c>
      <c r="E28" s="72" t="s">
        <v>38</v>
      </c>
      <c r="F28" s="83">
        <v>16</v>
      </c>
      <c r="G28" s="28"/>
      <c r="H28" s="28"/>
      <c r="I28" s="30">
        <v>0</v>
      </c>
      <c r="J28" s="12">
        <f t="shared" si="0"/>
        <v>0</v>
      </c>
    </row>
    <row r="29" spans="1:10" s="13" customFormat="1" ht="14.25">
      <c r="A29" s="72" t="s">
        <v>30</v>
      </c>
      <c r="B29" s="71" t="s">
        <v>76</v>
      </c>
      <c r="C29" s="72" t="s">
        <v>77</v>
      </c>
      <c r="D29" s="78" t="s">
        <v>78</v>
      </c>
      <c r="E29" s="72" t="s">
        <v>38</v>
      </c>
      <c r="F29" s="83">
        <v>16</v>
      </c>
      <c r="G29" s="28"/>
      <c r="H29" s="28"/>
      <c r="I29" s="30">
        <v>0</v>
      </c>
      <c r="J29" s="12">
        <f t="shared" si="0"/>
        <v>0</v>
      </c>
    </row>
    <row r="30" spans="1:10" s="13" customFormat="1" ht="14.25">
      <c r="A30" s="72" t="s">
        <v>30</v>
      </c>
      <c r="B30" s="71" t="s">
        <v>79</v>
      </c>
      <c r="C30" s="72" t="s">
        <v>80</v>
      </c>
      <c r="D30" s="78" t="s">
        <v>81</v>
      </c>
      <c r="E30" s="72" t="s">
        <v>82</v>
      </c>
      <c r="F30" s="83">
        <v>1200</v>
      </c>
      <c r="G30" s="28"/>
      <c r="H30" s="28"/>
      <c r="I30" s="30">
        <v>0</v>
      </c>
      <c r="J30" s="12">
        <f t="shared" si="0"/>
        <v>0</v>
      </c>
    </row>
    <row r="31" spans="1:10" s="13" customFormat="1" ht="14.25">
      <c r="A31" s="72" t="s">
        <v>30</v>
      </c>
      <c r="B31" s="71" t="s">
        <v>83</v>
      </c>
      <c r="C31" s="72" t="s">
        <v>84</v>
      </c>
      <c r="D31" s="78" t="s">
        <v>85</v>
      </c>
      <c r="E31" s="72" t="s">
        <v>82</v>
      </c>
      <c r="F31" s="83">
        <v>1000</v>
      </c>
      <c r="G31" s="28"/>
      <c r="H31" s="28"/>
      <c r="I31" s="30">
        <v>0</v>
      </c>
      <c r="J31" s="12">
        <f t="shared" si="0"/>
        <v>0</v>
      </c>
    </row>
    <row r="32" spans="1:10" s="13" customFormat="1" ht="14.25">
      <c r="A32" s="72" t="s">
        <v>30</v>
      </c>
      <c r="B32" s="71" t="s">
        <v>86</v>
      </c>
      <c r="C32" s="72" t="s">
        <v>87</v>
      </c>
      <c r="D32" s="78" t="s">
        <v>88</v>
      </c>
      <c r="E32" s="72" t="s">
        <v>38</v>
      </c>
      <c r="F32" s="83">
        <v>50</v>
      </c>
      <c r="G32" s="28"/>
      <c r="H32" s="28"/>
      <c r="I32" s="30">
        <v>0</v>
      </c>
      <c r="J32" s="12">
        <f t="shared" si="0"/>
        <v>0</v>
      </c>
    </row>
    <row r="33" spans="1:10" s="13" customFormat="1" ht="14.25">
      <c r="A33" s="77" t="s">
        <v>89</v>
      </c>
      <c r="B33" s="14"/>
      <c r="C33" s="14"/>
      <c r="D33" s="15"/>
      <c r="E33" s="16"/>
      <c r="F33" s="17"/>
      <c r="G33" s="28"/>
      <c r="H33" s="28"/>
      <c r="I33" s="84">
        <f>SUM(J16:J32)</f>
        <v>0</v>
      </c>
      <c r="J33" s="12">
        <f t="shared" si="0"/>
        <v>0</v>
      </c>
    </row>
    <row r="35" spans="1:10" s="13" customFormat="1" ht="79.5" customHeight="1">
      <c r="A35" s="74" t="s">
        <v>90</v>
      </c>
      <c r="B35" s="14"/>
      <c r="C35" s="14"/>
      <c r="D35" s="15"/>
      <c r="E35" s="16"/>
      <c r="F35" s="17"/>
      <c r="G35" s="28"/>
      <c r="H35" s="75" t="s">
        <v>92</v>
      </c>
      <c r="I35" s="30">
        <v>0</v>
      </c>
      <c r="J35" s="12">
        <f t="shared" si="0"/>
        <v>0</v>
      </c>
    </row>
    <row r="36" spans="1:10" s="13" customFormat="1" ht="30" customHeight="1">
      <c r="A36" s="75" t="s">
        <v>91</v>
      </c>
      <c r="B36" s="14"/>
      <c r="C36" s="14"/>
      <c r="D36" s="15"/>
      <c r="E36" s="16"/>
      <c r="F36" s="17"/>
      <c r="G36" s="28"/>
      <c r="H36" s="28"/>
      <c r="I36" s="30">
        <v>0</v>
      </c>
      <c r="J36" s="12">
        <f t="shared" si="0"/>
        <v>0</v>
      </c>
    </row>
  </sheetData>
  <sheetProtection/>
  <mergeCells count="47">
    <mergeCell ref="I5:J5"/>
    <mergeCell ref="A11:D11"/>
    <mergeCell ref="G14:G15"/>
    <mergeCell ref="E14:E15"/>
    <mergeCell ref="G12:J12"/>
    <mergeCell ref="I14:I15"/>
    <mergeCell ref="A4:D4"/>
    <mergeCell ref="I7:J7"/>
    <mergeCell ref="A12:D12"/>
    <mergeCell ref="E7:H7"/>
    <mergeCell ref="E8:H8"/>
    <mergeCell ref="A7:D7"/>
    <mergeCell ref="A1:J1"/>
    <mergeCell ref="A2:J2"/>
    <mergeCell ref="G5:H5"/>
    <mergeCell ref="A10:D10"/>
    <mergeCell ref="I8:J8"/>
    <mergeCell ref="G11:J11"/>
    <mergeCell ref="G9:J9"/>
    <mergeCell ref="E9:F9"/>
    <mergeCell ref="A3:D3"/>
    <mergeCell ref="A5:F5"/>
    <mergeCell ref="A9:D9"/>
    <mergeCell ref="E12:F12"/>
    <mergeCell ref="A6:F6"/>
    <mergeCell ref="E10:F10"/>
    <mergeCell ref="G10:J10"/>
    <mergeCell ref="B14:B15"/>
    <mergeCell ref="I6:J6"/>
    <mergeCell ref="H14:H15"/>
    <mergeCell ref="F14:F15"/>
    <mergeCell ref="A14:A15"/>
    <mergeCell ref="G6:H6"/>
    <mergeCell ref="A8:D8"/>
    <mergeCell ref="J14:J15"/>
    <mergeCell ref="E3:G3"/>
    <mergeCell ref="E4:G4"/>
    <mergeCell ref="H3:J3"/>
    <mergeCell ref="H4:J4"/>
    <mergeCell ref="C14:C15"/>
    <mergeCell ref="D14:D15"/>
    <mergeCell ref="E11:F11"/>
    <mergeCell ref="A33:H33"/>
    <mergeCell ref="I33:J33"/>
    <mergeCell ref="A35:G35"/>
    <mergeCell ref="H35:J36"/>
    <mergeCell ref="A36:G36"/>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2019-10-31T13:50:24Z</cp:lastPrinted>
  <dcterms:created xsi:type="dcterms:W3CDTF">2012-11-22T09:25:45Z</dcterms:created>
  <dcterms:modified xsi:type="dcterms:W3CDTF">2019-11-17T22:33:15Z</dcterms:modified>
  <cp:category/>
  <cp:version/>
  <cp:contentType/>
  <cp:contentStatus/>
</cp:coreProperties>
</file>