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0%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<sst xmlns="http://schemas.openxmlformats.org/spreadsheetml/2006/main" count="152" uniqueCount="72">
  <si>
    <t xml:space="preserve">GERÊNCIA MUNICIPAL DE EDUCAÇÃO E CULTURA</t>
  </si>
  <si>
    <t xml:space="preserve">MUNICÍPIO: NAVIRAÍ-MS</t>
  </si>
  <si>
    <t xml:space="preserve">FUNDO DE MANUTENÇÃO E DESENVOLVIMENTO DA EDUCAÇÃO BÁSICA </t>
  </si>
  <si>
    <t xml:space="preserve">RELATÓRIO GERENCIAL - FUNDEB – 30%</t>
  </si>
  <si>
    <t xml:space="preserve">MÊS: ABRIL/2022</t>
  </si>
  <si>
    <t xml:space="preserve">DATA</t>
  </si>
  <si>
    <t xml:space="preserve">DISCRIMINAÇÃO DAS DESPESAS </t>
  </si>
  <si>
    <t xml:space="preserve">TIPO DE DESPESAS</t>
  </si>
  <si>
    <t xml:space="preserve">DOC N.º</t>
  </si>
  <si>
    <t xml:space="preserve">Nº DO EMPENHO</t>
  </si>
  <si>
    <t xml:space="preserve">CHEQUE N.º</t>
  </si>
  <si>
    <t xml:space="preserve">VALOR DAS DESPESAS</t>
  </si>
  <si>
    <t xml:space="preserve">OBSERVAÇÕES</t>
  </si>
  <si>
    <t xml:space="preserve">Zurich Minas Brasil</t>
  </si>
  <si>
    <t xml:space="preserve">Seguro de vida</t>
  </si>
  <si>
    <t xml:space="preserve">Folha</t>
  </si>
  <si>
    <t xml:space="preserve">OB 220001397</t>
  </si>
  <si>
    <t xml:space="preserve">SIMTED</t>
  </si>
  <si>
    <t xml:space="preserve">Cont. Sind/Despesa</t>
  </si>
  <si>
    <t xml:space="preserve">OB 220001396</t>
  </si>
  <si>
    <t xml:space="preserve">Sicred</t>
  </si>
  <si>
    <t xml:space="preserve">CDC</t>
  </si>
  <si>
    <t xml:space="preserve">OB 220001398</t>
  </si>
  <si>
    <t xml:space="preserve">SFPMN</t>
  </si>
  <si>
    <t xml:space="preserve">OB 220001395</t>
  </si>
  <si>
    <t xml:space="preserve">Santander</t>
  </si>
  <si>
    <t xml:space="preserve">OB 220001399</t>
  </si>
  <si>
    <t xml:space="preserve">Itau</t>
  </si>
  <si>
    <t xml:space="preserve">OB 220001400</t>
  </si>
  <si>
    <t xml:space="preserve">Caixa</t>
  </si>
  <si>
    <t xml:space="preserve">***</t>
  </si>
  <si>
    <t xml:space="preserve">Banco do Brasil</t>
  </si>
  <si>
    <t xml:space="preserve">Previdencia Soc. Serv. Publico</t>
  </si>
  <si>
    <t xml:space="preserve">Défit Atuarial</t>
  </si>
  <si>
    <t xml:space="preserve">Patronal</t>
  </si>
  <si>
    <t xml:space="preserve">Cont. Previdenciaria</t>
  </si>
  <si>
    <t xml:space="preserve">Folha de Pagamento BB</t>
  </si>
  <si>
    <t xml:space="preserve">Rescisão</t>
  </si>
  <si>
    <t xml:space="preserve">FG Copiadoras Eireli - ME</t>
  </si>
  <si>
    <t xml:space="preserve">Impressão e digitalização</t>
  </si>
  <si>
    <t xml:space="preserve">Recibo 4501</t>
  </si>
  <si>
    <t xml:space="preserve">Recibo 4472</t>
  </si>
  <si>
    <t xml:space="preserve">Oi S/A - Brasil Telecon</t>
  </si>
  <si>
    <t xml:space="preserve">Telefones</t>
  </si>
  <si>
    <t xml:space="preserve">Faturas</t>
  </si>
  <si>
    <t xml:space="preserve">CASSEMS</t>
  </si>
  <si>
    <t xml:space="preserve">Plano de Saúde</t>
  </si>
  <si>
    <t xml:space="preserve">Imposto retido na folha</t>
  </si>
  <si>
    <t xml:space="preserve">Infonav Telecomunicações LTDA</t>
  </si>
  <si>
    <t xml:space="preserve">Internet</t>
  </si>
  <si>
    <t xml:space="preserve">NF 20196</t>
  </si>
  <si>
    <t xml:space="preserve">NF 20199</t>
  </si>
  <si>
    <t xml:space="preserve">NF 20197</t>
  </si>
  <si>
    <t xml:space="preserve">Energiza</t>
  </si>
  <si>
    <t xml:space="preserve">Energia</t>
  </si>
  <si>
    <t xml:space="preserve">Sanesul</t>
  </si>
  <si>
    <t xml:space="preserve">Água</t>
  </si>
  <si>
    <t xml:space="preserve">Compacta Comercio e Serviços LTDA</t>
  </si>
  <si>
    <t xml:space="preserve">Material Permanente</t>
  </si>
  <si>
    <t xml:space="preserve">NF 828</t>
  </si>
  <si>
    <t xml:space="preserve">Pensão Alimentícia</t>
  </si>
  <si>
    <t xml:space="preserve">Salario Familia</t>
  </si>
  <si>
    <t xml:space="preserve">Folha de Pagamento</t>
  </si>
  <si>
    <t xml:space="preserve">RECEITA DO FUNDEB - MÊS ABRIL/2022 – 30%</t>
  </si>
  <si>
    <t xml:space="preserve">x</t>
  </si>
  <si>
    <t xml:space="preserve">RENDIMENTO LÍQUIDO - MÊS ABRIL/2022 - 30%</t>
  </si>
  <si>
    <t xml:space="preserve">SALDO DO FUNDEB - MÊS MARÇO/2022 – 30%</t>
  </si>
  <si>
    <t xml:space="preserve">RECEITA DO FUNDEB - MÊS ABRIL/2022 - 30%</t>
  </si>
  <si>
    <t xml:space="preserve">DESPESAS DO FUNDEB - MÊS ABRIL/2022 – 30%</t>
  </si>
  <si>
    <t xml:space="preserve">TRANSFERÊNCIA PARA O FUNDEB 70%</t>
  </si>
  <si>
    <t xml:space="preserve">-</t>
  </si>
  <si>
    <t xml:space="preserve">SALDO DO FUNDEB P/ O MÊS DE MAIO/2022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</si>
</sst>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#,##0.00"/>
    <numFmt numFmtId="167" formatCode="_-* #,##0.00_-;\-* #,##0.00_-;_-* \-??_-;_-@_-"/>
  </numFmts>
  <fonts count="13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34"/>
    </font>
    <font>
      <b val="true"/>
      <sz val="11"/>
      <color rgb="FF000000"/>
      <name val="Arial"/>
      <family val="0"/>
      <charset val="134"/>
    </font>
    <font>
      <b val="true"/>
      <sz val="8"/>
      <color rgb="FF000000"/>
      <name val="Arial"/>
      <family val="0"/>
      <charset val="134"/>
    </font>
    <font>
      <sz val="10"/>
      <color rgb="FF000000"/>
      <name val="Arial"/>
      <family val="0"/>
      <charset val="134"/>
    </font>
    <font>
      <b val="true"/>
      <sz val="10"/>
      <color rgb="FF000000"/>
      <name val="Arial"/>
      <family val="0"/>
      <charset val="134"/>
    </font>
    <font>
      <b val="true"/>
      <sz val="11"/>
      <color rgb="FF000080"/>
      <name val="Arial"/>
      <family val="0"/>
      <charset val="134"/>
    </font>
    <font>
      <sz val="11"/>
      <color rgb="FF000000"/>
      <name val="Arial"/>
      <family val="0"/>
      <charset val="134"/>
    </font>
    <font>
      <sz val="10"/>
      <color rgb="FF000080"/>
      <name val="Arial"/>
      <family val="0"/>
      <charset val="134"/>
    </font>
    <font>
      <b val="true"/>
      <sz val="11"/>
      <color rgb="FFFF0000"/>
      <name val="Arial"/>
      <family val="0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DBDB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3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3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3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3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57240</xdr:colOff>
      <xdr:row>0</xdr:row>
      <xdr:rowOff>95400</xdr:rowOff>
    </xdr:from>
    <xdr:to>
      <xdr:col>1</xdr:col>
      <xdr:colOff>304200</xdr:colOff>
      <xdr:row>4</xdr:row>
      <xdr:rowOff>140760</xdr:rowOff>
    </xdr:to>
    <xdr:pic>
      <xdr:nvPicPr>
        <xdr:cNvPr id="0" name="Imagem 3" descr=""/>
        <xdr:cNvPicPr/>
      </xdr:nvPicPr>
      <xdr:blipFill>
        <a:blip r:embed="rId1"/>
        <a:stretch/>
      </xdr:blipFill>
      <xdr:spPr>
        <a:xfrm>
          <a:off x="57240" y="95400"/>
          <a:ext cx="1161720" cy="845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57240</xdr:colOff>
      <xdr:row>0</xdr:row>
      <xdr:rowOff>95400</xdr:rowOff>
    </xdr:from>
    <xdr:to>
      <xdr:col>1</xdr:col>
      <xdr:colOff>304200</xdr:colOff>
      <xdr:row>4</xdr:row>
      <xdr:rowOff>140760</xdr:rowOff>
    </xdr:to>
    <xdr:pic>
      <xdr:nvPicPr>
        <xdr:cNvPr id="1" name="Imagem 5" descr=""/>
        <xdr:cNvPicPr/>
      </xdr:nvPicPr>
      <xdr:blipFill>
        <a:blip r:embed="rId2"/>
        <a:stretch/>
      </xdr:blipFill>
      <xdr:spPr>
        <a:xfrm>
          <a:off x="57240" y="95400"/>
          <a:ext cx="1161720" cy="845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4" activeCellId="0" sqref="I14"/>
    </sheetView>
  </sheetViews>
  <sheetFormatPr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27.43"/>
    <col collapsed="false" customWidth="true" hidden="false" outlineLevel="0" max="3" min="3" style="0" width="26.6"/>
    <col collapsed="false" customWidth="true" hidden="false" outlineLevel="0" max="4" min="4" style="0" width="12.43"/>
    <col collapsed="false" customWidth="true" hidden="false" outlineLevel="0" max="5" min="5" style="0" width="13.29"/>
    <col collapsed="false" customWidth="true" hidden="false" outlineLevel="0" max="6" min="6" style="0" width="13.57"/>
    <col collapsed="false" customWidth="true" hidden="false" outlineLevel="0" max="7" min="7" style="0" width="15.29"/>
    <col collapsed="false" customWidth="true" hidden="false" outlineLevel="0" max="8" min="8" style="0" width="17.14"/>
    <col collapsed="false" customWidth="true" hidden="false" outlineLevel="0" max="11" min="9" style="0" width="9.02"/>
    <col collapsed="false" customWidth="true" hidden="false" outlineLevel="0" max="12" min="12" style="0" width="23.15"/>
    <col collapsed="false" customWidth="true" hidden="false" outlineLevel="0" max="1025" min="13" style="0" width="9.02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5.7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</row>
    <row r="3" customFormat="false" ht="15.75" hidden="false" customHeight="false" outlineLevel="0" collapsed="false">
      <c r="A3" s="1" t="s">
        <v>2</v>
      </c>
      <c r="B3" s="1"/>
      <c r="C3" s="1"/>
      <c r="D3" s="1"/>
      <c r="E3" s="1"/>
      <c r="F3" s="1"/>
      <c r="G3" s="1"/>
      <c r="H3" s="1"/>
    </row>
    <row r="4" customFormat="false" ht="15.75" hidden="false" customHeight="false" outlineLevel="0" collapsed="false">
      <c r="A4" s="1" t="s">
        <v>3</v>
      </c>
      <c r="B4" s="1"/>
      <c r="C4" s="1"/>
      <c r="D4" s="1"/>
      <c r="E4" s="1"/>
      <c r="F4" s="1"/>
      <c r="G4" s="1"/>
      <c r="H4" s="1"/>
    </row>
    <row r="5" customFormat="false" ht="16.5" hidden="false" customHeight="false" outlineLevel="0" collapsed="false">
      <c r="A5" s="1" t="s">
        <v>4</v>
      </c>
      <c r="B5" s="1"/>
      <c r="C5" s="1"/>
      <c r="D5" s="1"/>
      <c r="E5" s="1"/>
      <c r="F5" s="1"/>
      <c r="G5" s="1"/>
      <c r="H5" s="1"/>
    </row>
    <row r="6" customFormat="false" ht="30" hidden="false" customHeight="false" outlineLevel="0" collapsed="false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</row>
    <row r="7" customFormat="false" ht="15" hidden="false" customHeight="false" outlineLevel="0" collapsed="false">
      <c r="A7" s="5" t="n">
        <v>44662</v>
      </c>
      <c r="B7" s="6" t="s">
        <v>13</v>
      </c>
      <c r="C7" s="7" t="s">
        <v>14</v>
      </c>
      <c r="D7" s="7" t="s">
        <v>15</v>
      </c>
      <c r="E7" s="7" t="n">
        <v>197</v>
      </c>
      <c r="F7" s="7" t="s">
        <v>16</v>
      </c>
      <c r="G7" s="8" t="n">
        <v>3218.35</v>
      </c>
      <c r="H7" s="9"/>
    </row>
    <row r="8" customFormat="false" ht="15" hidden="false" customHeight="false" outlineLevel="0" collapsed="false">
      <c r="A8" s="5" t="n">
        <v>44662</v>
      </c>
      <c r="B8" s="6" t="s">
        <v>17</v>
      </c>
      <c r="C8" s="7" t="s">
        <v>18</v>
      </c>
      <c r="D8" s="7" t="s">
        <v>15</v>
      </c>
      <c r="E8" s="7" t="n">
        <v>196</v>
      </c>
      <c r="F8" s="7" t="s">
        <v>19</v>
      </c>
      <c r="G8" s="8" t="n">
        <v>3456.67</v>
      </c>
      <c r="H8" s="9"/>
    </row>
    <row r="9" customFormat="false" ht="15" hidden="false" customHeight="false" outlineLevel="0" collapsed="false">
      <c r="A9" s="5" t="n">
        <v>44662</v>
      </c>
      <c r="B9" s="6" t="s">
        <v>20</v>
      </c>
      <c r="C9" s="7" t="s">
        <v>21</v>
      </c>
      <c r="D9" s="7" t="s">
        <v>15</v>
      </c>
      <c r="E9" s="7" t="n">
        <v>200</v>
      </c>
      <c r="F9" s="7" t="s">
        <v>22</v>
      </c>
      <c r="G9" s="8" t="n">
        <v>5155.04</v>
      </c>
      <c r="H9" s="10"/>
    </row>
    <row r="10" customFormat="false" ht="15" hidden="false" customHeight="false" outlineLevel="0" collapsed="false">
      <c r="A10" s="5" t="n">
        <v>44662</v>
      </c>
      <c r="B10" s="6" t="s">
        <v>23</v>
      </c>
      <c r="C10" s="7" t="s">
        <v>18</v>
      </c>
      <c r="D10" s="7" t="s">
        <v>15</v>
      </c>
      <c r="E10" s="7" t="n">
        <v>195</v>
      </c>
      <c r="F10" s="7" t="s">
        <v>24</v>
      </c>
      <c r="G10" s="8" t="n">
        <v>9301.09</v>
      </c>
      <c r="H10" s="11"/>
    </row>
    <row r="11" customFormat="false" ht="15" hidden="false" customHeight="false" outlineLevel="0" collapsed="false">
      <c r="A11" s="5" t="n">
        <v>44662</v>
      </c>
      <c r="B11" s="6" t="s">
        <v>25</v>
      </c>
      <c r="C11" s="7" t="s">
        <v>21</v>
      </c>
      <c r="D11" s="7" t="s">
        <v>15</v>
      </c>
      <c r="E11" s="7" t="n">
        <v>203</v>
      </c>
      <c r="F11" s="7" t="s">
        <v>26</v>
      </c>
      <c r="G11" s="8" t="n">
        <v>7645.5</v>
      </c>
      <c r="H11" s="11"/>
    </row>
    <row r="12" customFormat="false" ht="15" hidden="false" customHeight="false" outlineLevel="0" collapsed="false">
      <c r="A12" s="5" t="n">
        <v>44662</v>
      </c>
      <c r="B12" s="6" t="s">
        <v>27</v>
      </c>
      <c r="C12" s="7" t="s">
        <v>21</v>
      </c>
      <c r="D12" s="7" t="s">
        <v>15</v>
      </c>
      <c r="E12" s="7" t="n">
        <v>205</v>
      </c>
      <c r="F12" s="7" t="s">
        <v>28</v>
      </c>
      <c r="G12" s="8" t="n">
        <v>11461.72</v>
      </c>
      <c r="H12" s="11"/>
    </row>
    <row r="13" customFormat="false" ht="15" hidden="false" customHeight="false" outlineLevel="0" collapsed="false">
      <c r="A13" s="5" t="n">
        <v>44662</v>
      </c>
      <c r="B13" s="6" t="s">
        <v>29</v>
      </c>
      <c r="C13" s="7" t="s">
        <v>21</v>
      </c>
      <c r="D13" s="7" t="s">
        <v>15</v>
      </c>
      <c r="E13" s="7" t="n">
        <v>194</v>
      </c>
      <c r="F13" s="7" t="s">
        <v>30</v>
      </c>
      <c r="G13" s="8" t="n">
        <v>43334.19</v>
      </c>
      <c r="H13" s="11"/>
    </row>
    <row r="14" customFormat="false" ht="15" hidden="false" customHeight="false" outlineLevel="0" collapsed="false">
      <c r="A14" s="5" t="n">
        <v>44662</v>
      </c>
      <c r="B14" s="10" t="s">
        <v>31</v>
      </c>
      <c r="C14" s="7" t="s">
        <v>21</v>
      </c>
      <c r="D14" s="7" t="s">
        <v>15</v>
      </c>
      <c r="E14" s="7" t="n">
        <v>201</v>
      </c>
      <c r="F14" s="7" t="s">
        <v>30</v>
      </c>
      <c r="G14" s="8" t="n">
        <v>2367.46</v>
      </c>
      <c r="H14" s="10"/>
    </row>
    <row r="15" customFormat="false" ht="15" hidden="false" customHeight="false" outlineLevel="0" collapsed="false">
      <c r="A15" s="5" t="n">
        <v>44662</v>
      </c>
      <c r="B15" s="6" t="s">
        <v>32</v>
      </c>
      <c r="C15" s="7" t="s">
        <v>33</v>
      </c>
      <c r="D15" s="7" t="s">
        <v>15</v>
      </c>
      <c r="E15" s="7" t="n">
        <v>1965</v>
      </c>
      <c r="F15" s="7" t="s">
        <v>30</v>
      </c>
      <c r="G15" s="8" t="n">
        <v>15908.14</v>
      </c>
      <c r="H15" s="10"/>
    </row>
    <row r="16" customFormat="false" ht="15" hidden="false" customHeight="false" outlineLevel="0" collapsed="false">
      <c r="A16" s="5" t="n">
        <v>44662</v>
      </c>
      <c r="B16" s="6" t="s">
        <v>32</v>
      </c>
      <c r="C16" s="7" t="s">
        <v>34</v>
      </c>
      <c r="D16" s="7" t="s">
        <v>15</v>
      </c>
      <c r="E16" s="7" t="n">
        <v>1947</v>
      </c>
      <c r="F16" s="7" t="s">
        <v>30</v>
      </c>
      <c r="G16" s="8" t="n">
        <v>41233.66</v>
      </c>
      <c r="H16" s="10"/>
    </row>
    <row r="17" customFormat="false" ht="15" hidden="false" customHeight="false" outlineLevel="0" collapsed="false">
      <c r="A17" s="5" t="n">
        <v>44662</v>
      </c>
      <c r="B17" s="6" t="s">
        <v>32</v>
      </c>
      <c r="C17" s="7" t="s">
        <v>35</v>
      </c>
      <c r="D17" s="7" t="s">
        <v>15</v>
      </c>
      <c r="E17" s="7" t="n">
        <v>155</v>
      </c>
      <c r="F17" s="7" t="s">
        <v>30</v>
      </c>
      <c r="G17" s="8" t="n">
        <v>40567.2</v>
      </c>
      <c r="H17" s="10"/>
    </row>
    <row r="18" customFormat="false" ht="15" hidden="false" customHeight="false" outlineLevel="0" collapsed="false">
      <c r="A18" s="5" t="n">
        <v>44662</v>
      </c>
      <c r="B18" s="6" t="s">
        <v>36</v>
      </c>
      <c r="C18" s="7" t="s">
        <v>37</v>
      </c>
      <c r="D18" s="7" t="s">
        <v>15</v>
      </c>
      <c r="E18" s="7" t="n">
        <v>1796</v>
      </c>
      <c r="F18" s="7" t="s">
        <v>30</v>
      </c>
      <c r="G18" s="8" t="n">
        <v>6508.22</v>
      </c>
      <c r="H18" s="10"/>
    </row>
    <row r="19" customFormat="false" ht="15" hidden="false" customHeight="false" outlineLevel="0" collapsed="false">
      <c r="A19" s="5" t="n">
        <v>44662</v>
      </c>
      <c r="B19" s="6" t="s">
        <v>36</v>
      </c>
      <c r="C19" s="7" t="s">
        <v>37</v>
      </c>
      <c r="D19" s="7" t="s">
        <v>15</v>
      </c>
      <c r="E19" s="7" t="n">
        <v>1792</v>
      </c>
      <c r="F19" s="7" t="s">
        <v>30</v>
      </c>
      <c r="G19" s="8" t="n">
        <v>379.7</v>
      </c>
      <c r="H19" s="10"/>
    </row>
    <row r="20" customFormat="false" ht="15" hidden="false" customHeight="false" outlineLevel="0" collapsed="false">
      <c r="A20" s="5" t="n">
        <v>44664</v>
      </c>
      <c r="B20" s="6" t="s">
        <v>38</v>
      </c>
      <c r="C20" s="7" t="s">
        <v>39</v>
      </c>
      <c r="D20" s="7" t="s">
        <v>40</v>
      </c>
      <c r="E20" s="7" t="n">
        <v>3388</v>
      </c>
      <c r="F20" s="7" t="s">
        <v>30</v>
      </c>
      <c r="G20" s="8" t="n">
        <v>2727.36</v>
      </c>
      <c r="H20" s="10"/>
    </row>
    <row r="21" customFormat="false" ht="15" hidden="false" customHeight="false" outlineLevel="0" collapsed="false">
      <c r="A21" s="5" t="n">
        <v>44664</v>
      </c>
      <c r="B21" s="6" t="s">
        <v>38</v>
      </c>
      <c r="C21" s="7" t="s">
        <v>39</v>
      </c>
      <c r="D21" s="7" t="s">
        <v>40</v>
      </c>
      <c r="E21" s="7" t="n">
        <v>5628</v>
      </c>
      <c r="F21" s="7" t="s">
        <v>30</v>
      </c>
      <c r="G21" s="8" t="n">
        <v>1586.56</v>
      </c>
      <c r="H21" s="10"/>
    </row>
    <row r="22" customFormat="false" ht="15" hidden="false" customHeight="false" outlineLevel="0" collapsed="false">
      <c r="A22" s="5" t="n">
        <v>44664</v>
      </c>
      <c r="B22" s="6" t="s">
        <v>38</v>
      </c>
      <c r="C22" s="7" t="s">
        <v>39</v>
      </c>
      <c r="D22" s="7" t="s">
        <v>40</v>
      </c>
      <c r="E22" s="7" t="n">
        <v>536</v>
      </c>
      <c r="F22" s="7" t="s">
        <v>30</v>
      </c>
      <c r="G22" s="8" t="n">
        <v>7222.4</v>
      </c>
      <c r="H22" s="10"/>
    </row>
    <row r="23" customFormat="false" ht="15" hidden="false" customHeight="false" outlineLevel="0" collapsed="false">
      <c r="A23" s="5" t="n">
        <v>44671</v>
      </c>
      <c r="B23" s="6" t="s">
        <v>38</v>
      </c>
      <c r="C23" s="7" t="s">
        <v>39</v>
      </c>
      <c r="D23" s="7" t="s">
        <v>41</v>
      </c>
      <c r="E23" s="7" t="n">
        <v>457</v>
      </c>
      <c r="F23" s="7" t="s">
        <v>30</v>
      </c>
      <c r="G23" s="8" t="n">
        <v>3294.4</v>
      </c>
      <c r="H23" s="10"/>
    </row>
    <row r="24" customFormat="false" ht="15" hidden="false" customHeight="false" outlineLevel="0" collapsed="false">
      <c r="A24" s="5" t="n">
        <v>44671</v>
      </c>
      <c r="B24" s="6" t="s">
        <v>42</v>
      </c>
      <c r="C24" s="7" t="s">
        <v>43</v>
      </c>
      <c r="D24" s="7" t="s">
        <v>44</v>
      </c>
      <c r="E24" s="7" t="n">
        <v>173</v>
      </c>
      <c r="F24" s="7" t="s">
        <v>30</v>
      </c>
      <c r="G24" s="8" t="n">
        <v>3443.42</v>
      </c>
      <c r="H24" s="10"/>
    </row>
    <row r="25" customFormat="false" ht="15" hidden="false" customHeight="false" outlineLevel="0" collapsed="false">
      <c r="A25" s="5" t="n">
        <v>44677</v>
      </c>
      <c r="B25" s="6" t="s">
        <v>45</v>
      </c>
      <c r="C25" s="7" t="s">
        <v>46</v>
      </c>
      <c r="D25" s="7" t="s">
        <v>15</v>
      </c>
      <c r="E25" s="7" t="n">
        <v>199</v>
      </c>
      <c r="F25" s="7" t="s">
        <v>30</v>
      </c>
      <c r="G25" s="8" t="n">
        <v>21408.02</v>
      </c>
      <c r="H25" s="10"/>
    </row>
    <row r="26" customFormat="false" ht="15" hidden="false" customHeight="false" outlineLevel="0" collapsed="false">
      <c r="A26" s="5" t="n">
        <v>44677</v>
      </c>
      <c r="B26" s="6" t="s">
        <v>36</v>
      </c>
      <c r="C26" s="7" t="s">
        <v>47</v>
      </c>
      <c r="D26" s="7" t="s">
        <v>15</v>
      </c>
      <c r="E26" s="7" t="n">
        <v>198</v>
      </c>
      <c r="F26" s="7" t="s">
        <v>30</v>
      </c>
      <c r="G26" s="8" t="n">
        <v>2230.43</v>
      </c>
      <c r="H26" s="10"/>
    </row>
    <row r="27" customFormat="false" ht="15" hidden="false" customHeight="false" outlineLevel="0" collapsed="false">
      <c r="A27" s="5" t="n">
        <v>44677</v>
      </c>
      <c r="B27" s="6" t="s">
        <v>48</v>
      </c>
      <c r="C27" s="7" t="s">
        <v>49</v>
      </c>
      <c r="D27" s="7" t="s">
        <v>50</v>
      </c>
      <c r="E27" s="7" t="n">
        <v>723</v>
      </c>
      <c r="F27" s="7" t="s">
        <v>30</v>
      </c>
      <c r="G27" s="8" t="n">
        <v>1470</v>
      </c>
      <c r="H27" s="10"/>
    </row>
    <row r="28" customFormat="false" ht="15" hidden="false" customHeight="false" outlineLevel="0" collapsed="false">
      <c r="A28" s="5" t="n">
        <v>44677</v>
      </c>
      <c r="B28" s="6" t="s">
        <v>48</v>
      </c>
      <c r="C28" s="7" t="s">
        <v>49</v>
      </c>
      <c r="D28" s="7" t="s">
        <v>51</v>
      </c>
      <c r="E28" s="7" t="n">
        <v>723</v>
      </c>
      <c r="F28" s="7" t="s">
        <v>30</v>
      </c>
      <c r="G28" s="8" t="n">
        <v>210</v>
      </c>
      <c r="H28" s="10"/>
    </row>
    <row r="29" customFormat="false" ht="15" hidden="false" customHeight="false" outlineLevel="0" collapsed="false">
      <c r="A29" s="5" t="n">
        <v>44677</v>
      </c>
      <c r="B29" s="6" t="s">
        <v>48</v>
      </c>
      <c r="C29" s="7" t="s">
        <v>49</v>
      </c>
      <c r="D29" s="7" t="s">
        <v>52</v>
      </c>
      <c r="E29" s="7" t="n">
        <v>679</v>
      </c>
      <c r="F29" s="7" t="s">
        <v>30</v>
      </c>
      <c r="G29" s="8" t="n">
        <v>840</v>
      </c>
      <c r="H29" s="10"/>
    </row>
    <row r="30" customFormat="false" ht="15" hidden="false" customHeight="false" outlineLevel="0" collapsed="false">
      <c r="A30" s="5" t="n">
        <v>44677</v>
      </c>
      <c r="B30" s="6" t="s">
        <v>53</v>
      </c>
      <c r="C30" s="7" t="s">
        <v>54</v>
      </c>
      <c r="D30" s="7" t="s">
        <v>44</v>
      </c>
      <c r="E30" s="7" t="n">
        <v>144</v>
      </c>
      <c r="F30" s="7" t="s">
        <v>30</v>
      </c>
      <c r="G30" s="8" t="n">
        <v>49064.89</v>
      </c>
      <c r="H30" s="10"/>
    </row>
    <row r="31" customFormat="false" ht="15" hidden="false" customHeight="false" outlineLevel="0" collapsed="false">
      <c r="A31" s="5" t="n">
        <v>44679</v>
      </c>
      <c r="B31" s="6" t="s">
        <v>55</v>
      </c>
      <c r="C31" s="7" t="s">
        <v>56</v>
      </c>
      <c r="D31" s="7" t="s">
        <v>44</v>
      </c>
      <c r="E31" s="7" t="n">
        <v>117</v>
      </c>
      <c r="F31" s="7" t="s">
        <v>30</v>
      </c>
      <c r="G31" s="8" t="n">
        <v>18748.64</v>
      </c>
      <c r="H31" s="10"/>
    </row>
    <row r="32" customFormat="false" ht="15" hidden="false" customHeight="false" outlineLevel="0" collapsed="false">
      <c r="A32" s="5" t="n">
        <v>44679</v>
      </c>
      <c r="B32" s="6" t="s">
        <v>57</v>
      </c>
      <c r="C32" s="7" t="s">
        <v>58</v>
      </c>
      <c r="D32" s="7" t="s">
        <v>59</v>
      </c>
      <c r="E32" s="7" t="n">
        <v>5669</v>
      </c>
      <c r="F32" s="7" t="s">
        <v>30</v>
      </c>
      <c r="G32" s="8" t="n">
        <v>1176000</v>
      </c>
      <c r="H32" s="10"/>
    </row>
    <row r="33" customFormat="false" ht="15" hidden="false" customHeight="false" outlineLevel="0" collapsed="false">
      <c r="A33" s="5" t="n">
        <v>44680</v>
      </c>
      <c r="B33" s="6" t="s">
        <v>36</v>
      </c>
      <c r="C33" s="7" t="s">
        <v>60</v>
      </c>
      <c r="D33" s="7" t="s">
        <v>15</v>
      </c>
      <c r="E33" s="7" t="n">
        <v>304</v>
      </c>
      <c r="F33" s="7" t="s">
        <v>30</v>
      </c>
      <c r="G33" s="8" t="n">
        <v>1167.15</v>
      </c>
      <c r="H33" s="10"/>
    </row>
    <row r="34" customFormat="false" ht="15" hidden="false" customHeight="false" outlineLevel="0" collapsed="false">
      <c r="A34" s="5" t="n">
        <v>44680</v>
      </c>
      <c r="B34" s="6" t="s">
        <v>36</v>
      </c>
      <c r="C34" s="7" t="s">
        <v>61</v>
      </c>
      <c r="D34" s="7" t="s">
        <v>15</v>
      </c>
      <c r="E34" s="7" t="n">
        <v>1854</v>
      </c>
      <c r="F34" s="7" t="s">
        <v>30</v>
      </c>
      <c r="G34" s="8" t="n">
        <v>5682.76</v>
      </c>
      <c r="H34" s="10"/>
    </row>
    <row r="35" customFormat="false" ht="15" hidden="false" customHeight="false" outlineLevel="0" collapsed="false">
      <c r="A35" s="5" t="n">
        <v>44680</v>
      </c>
      <c r="B35" s="6" t="s">
        <v>36</v>
      </c>
      <c r="C35" s="7" t="s">
        <v>62</v>
      </c>
      <c r="D35" s="7" t="s">
        <v>15</v>
      </c>
      <c r="E35" s="7" t="n">
        <v>406</v>
      </c>
      <c r="F35" s="7" t="s">
        <v>30</v>
      </c>
      <c r="G35" s="8" t="n">
        <v>167526.33</v>
      </c>
      <c r="H35" s="10"/>
    </row>
    <row r="36" customFormat="false" ht="15" hidden="false" customHeight="false" outlineLevel="0" collapsed="false">
      <c r="A36" s="5" t="n">
        <v>44680</v>
      </c>
      <c r="B36" s="6" t="s">
        <v>36</v>
      </c>
      <c r="C36" s="7" t="s">
        <v>62</v>
      </c>
      <c r="D36" s="7" t="s">
        <v>15</v>
      </c>
      <c r="E36" s="7" t="n">
        <v>407</v>
      </c>
      <c r="F36" s="7" t="s">
        <v>30</v>
      </c>
      <c r="G36" s="8" t="n">
        <v>486.93</v>
      </c>
      <c r="H36" s="10"/>
    </row>
    <row r="37" customFormat="false" ht="15" hidden="false" customHeight="false" outlineLevel="0" collapsed="false">
      <c r="A37" s="5" t="n">
        <v>44680</v>
      </c>
      <c r="B37" s="6" t="s">
        <v>36</v>
      </c>
      <c r="C37" s="7" t="s">
        <v>62</v>
      </c>
      <c r="D37" s="7" t="s">
        <v>15</v>
      </c>
      <c r="E37" s="7" t="n">
        <v>408</v>
      </c>
      <c r="F37" s="7" t="s">
        <v>30</v>
      </c>
      <c r="G37" s="8" t="n">
        <v>96786.52</v>
      </c>
      <c r="H37" s="10"/>
    </row>
    <row r="38" customFormat="false" ht="15" hidden="false" customHeight="true" outlineLevel="0" collapsed="false">
      <c r="A38" s="12" t="s">
        <v>63</v>
      </c>
      <c r="B38" s="12"/>
      <c r="C38" s="12"/>
      <c r="D38" s="13" t="s">
        <v>64</v>
      </c>
      <c r="E38" s="13"/>
      <c r="F38" s="13"/>
      <c r="G38" s="14" t="n">
        <v>1251529.66</v>
      </c>
      <c r="H38" s="15"/>
    </row>
    <row r="39" customFormat="false" ht="15" hidden="false" customHeight="true" outlineLevel="0" collapsed="false">
      <c r="A39" s="16" t="s">
        <v>65</v>
      </c>
      <c r="B39" s="16"/>
      <c r="C39" s="16"/>
      <c r="D39" s="17" t="s">
        <v>64</v>
      </c>
      <c r="E39" s="17"/>
      <c r="F39" s="17"/>
      <c r="G39" s="18" t="n">
        <v>23488.36</v>
      </c>
      <c r="H39" s="19"/>
    </row>
    <row r="40" customFormat="false" ht="15" hidden="false" customHeight="true" outlineLevel="0" collapsed="false">
      <c r="A40" s="16" t="s">
        <v>66</v>
      </c>
      <c r="B40" s="16"/>
      <c r="C40" s="16"/>
      <c r="D40" s="17" t="s">
        <v>64</v>
      </c>
      <c r="E40" s="17"/>
      <c r="F40" s="17"/>
      <c r="G40" s="18" t="n">
        <v>9482915.14</v>
      </c>
      <c r="H40" s="19"/>
    </row>
    <row r="41" customFormat="false" ht="15" hidden="false" customHeight="true" outlineLevel="0" collapsed="false">
      <c r="A41" s="16" t="s">
        <v>67</v>
      </c>
      <c r="B41" s="16"/>
      <c r="C41" s="16"/>
      <c r="D41" s="17" t="s">
        <v>64</v>
      </c>
      <c r="E41" s="17"/>
      <c r="F41" s="17"/>
      <c r="G41" s="20" t="n">
        <f aca="false">G38+G39+G40</f>
        <v>10757933.16</v>
      </c>
      <c r="H41" s="19"/>
    </row>
    <row r="42" customFormat="false" ht="15" hidden="false" customHeight="true" outlineLevel="0" collapsed="false">
      <c r="A42" s="16" t="s">
        <v>68</v>
      </c>
      <c r="B42" s="16"/>
      <c r="C42" s="16"/>
      <c r="D42" s="17" t="s">
        <v>64</v>
      </c>
      <c r="E42" s="17"/>
      <c r="F42" s="17"/>
      <c r="G42" s="20" t="n">
        <f aca="false">SUM(G7:G37)</f>
        <v>1750432.75</v>
      </c>
      <c r="H42" s="21"/>
    </row>
    <row r="43" customFormat="false" ht="15" hidden="false" customHeight="true" outlineLevel="0" collapsed="false">
      <c r="A43" s="16" t="s">
        <v>69</v>
      </c>
      <c r="B43" s="16"/>
      <c r="C43" s="16"/>
      <c r="D43" s="17" t="s">
        <v>64</v>
      </c>
      <c r="E43" s="17"/>
      <c r="F43" s="17"/>
      <c r="G43" s="22" t="s">
        <v>70</v>
      </c>
      <c r="H43" s="21"/>
    </row>
    <row r="44" customFormat="false" ht="15" hidden="false" customHeight="false" outlineLevel="0" collapsed="false">
      <c r="A44" s="23" t="s">
        <v>71</v>
      </c>
      <c r="B44" s="23"/>
      <c r="C44" s="23"/>
      <c r="D44" s="17" t="s">
        <v>64</v>
      </c>
      <c r="E44" s="17"/>
      <c r="F44" s="17"/>
      <c r="G44" s="20" t="n">
        <f aca="false">G41-G42</f>
        <v>9007500.41</v>
      </c>
      <c r="H44" s="21"/>
    </row>
    <row r="45" customFormat="false" ht="15" hidden="false" customHeight="false" outlineLevel="0" collapsed="false">
      <c r="A45" s="24"/>
      <c r="B45" s="24"/>
      <c r="C45" s="24"/>
      <c r="D45" s="24"/>
      <c r="E45" s="24"/>
      <c r="F45" s="24"/>
      <c r="G45" s="24"/>
      <c r="H45" s="24"/>
    </row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">
    <mergeCell ref="A1:H1"/>
    <mergeCell ref="A2:H2"/>
    <mergeCell ref="A3:H3"/>
    <mergeCell ref="A4:H4"/>
    <mergeCell ref="A5:H5"/>
    <mergeCell ref="A38:C38"/>
    <mergeCell ref="D38:F38"/>
    <mergeCell ref="A39:C39"/>
    <mergeCell ref="D39:F39"/>
    <mergeCell ref="A40:C40"/>
    <mergeCell ref="D40:F40"/>
    <mergeCell ref="A41:C41"/>
    <mergeCell ref="D41:F41"/>
    <mergeCell ref="A42:C42"/>
    <mergeCell ref="D42:F42"/>
    <mergeCell ref="A43:C43"/>
    <mergeCell ref="D43:F43"/>
    <mergeCell ref="A44:C44"/>
    <mergeCell ref="D44:F44"/>
    <mergeCell ref="A45:H4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2019-02-25T12:47:00Z</dcterms:created>
  <dc:creator>usuario</dc:creator>
  <dc:description/>
  <dc:language>pt-BR</dc:language>
  <cp:lastModifiedBy/>
  <cp:lastPrinted>2021-12-21T15:04:00Z</cp:lastPrinted>
  <dcterms:modified xsi:type="dcterms:W3CDTF">2022-07-08T10:34:53Z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2B30C7123B5D4977AB129F5720D21D29</vt:lpwstr>
  </property>
  <property fmtid="{D5CDD505-2E9C-101B-9397-08002B2CF9AE}" pid="3" name="KSOProductBuildVer">
    <vt:lpwstr>1046-11.2.0.11156</vt:lpwstr>
  </property>
</Properties>
</file>